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antas\Desktop\"/>
    </mc:Choice>
  </mc:AlternateContent>
  <xr:revisionPtr revIDLastSave="0" documentId="13_ncr:1_{967953B0-69B8-433B-B645-1BC3BEAD3757}" xr6:coauthVersionLast="47" xr6:coauthVersionMax="47" xr10:uidLastSave="{00000000-0000-0000-0000-000000000000}"/>
  <workbookProtection workbookAlgorithmName="SHA-512" workbookHashValue="0pyJRJTWEMoAblQeVx2L68dgmTC+qvTRiTeO1RFdjIp5SCnr9d65WSV7c7JcU0aho6V0qpVUQptBKTTrWebg5g==" workbookSaltValue="KeftGBgcVGD/u1S7HteAKA==" workbookSpinCount="100000" lockStructure="1"/>
  <bookViews>
    <workbookView xWindow="-110" yWindow="-110" windowWidth="19420" windowHeight="10420" activeTab="2" xr2:uid="{00000000-000D-0000-FFFF-FFFF00000000}"/>
  </bookViews>
  <sheets>
    <sheet name="Capa" sheetId="2" r:id="rId1"/>
    <sheet name="Instruções Capa " sheetId="13" r:id="rId2"/>
    <sheet name="Mapa de despesas" sheetId="6" r:id="rId3"/>
    <sheet name="Instruções Mapa" sheetId="4" r:id="rId4"/>
    <sheet name="Listas" sheetId="5" r:id="rId5"/>
  </sheets>
  <definedNames>
    <definedName name="_xlnm.Print_Area" localSheetId="0">Capa!$B$1:$J$15</definedName>
    <definedName name="_xlnm.Print_Area" localSheetId="2">'Mapa de despesas'!$A$1:$P$34</definedName>
    <definedName name="não">Listas!#REF!</definedName>
    <definedName name="sim">Listas!#REF!</definedName>
    <definedName name="_xlnm.Print_Titles" localSheetId="2">'Mapa de despesas'!$A:$B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6" l="1"/>
  <c r="O44" i="6"/>
  <c r="O45" i="6"/>
  <c r="O46" i="6"/>
  <c r="O47" i="6"/>
  <c r="O48" i="6"/>
  <c r="O49" i="6"/>
  <c r="O50" i="6"/>
  <c r="O51" i="6"/>
  <c r="K52" i="6"/>
  <c r="O52" i="6"/>
  <c r="G53" i="6" l="1"/>
  <c r="K53" i="6" l="1"/>
  <c r="O53" i="6"/>
  <c r="H3" i="6"/>
  <c r="G4" i="6" l="1"/>
  <c r="H4" i="6" l="1"/>
  <c r="I4" i="6" l="1"/>
  <c r="I3" i="6"/>
  <c r="J4" i="6"/>
  <c r="J3" i="6"/>
</calcChain>
</file>

<file path=xl/sharedStrings.xml><?xml version="1.0" encoding="utf-8"?>
<sst xmlns="http://schemas.openxmlformats.org/spreadsheetml/2006/main" count="143" uniqueCount="111">
  <si>
    <t xml:space="preserve">INFORMAÇÕES GERAIS </t>
  </si>
  <si>
    <t>NOME DA ONG:</t>
  </si>
  <si>
    <t xml:space="preserve">DESIGNAÇÃO DO PROJETO: </t>
  </si>
  <si>
    <t>ANO DE APRESENTAÇÃO DA CANDIDATURA:</t>
  </si>
  <si>
    <t>DATA DE CELEBRAÇÃO DO CONTRATO:</t>
  </si>
  <si>
    <t>DATA DE CELEBRAÇÃO DE ADENDA AO CONTRATO:</t>
  </si>
  <si>
    <t xml:space="preserve">PERCENTAGEM DO FINANCIAMENTO PAGO PELA CIG </t>
  </si>
  <si>
    <t xml:space="preserve">DATA DE INICIO DO PROJETO: </t>
  </si>
  <si>
    <t xml:space="preserve">DATA DO FIM DO PROJETO: </t>
  </si>
  <si>
    <t>INSTRUÇÕES DE PREENCHIMENTO DA CAPA</t>
  </si>
  <si>
    <t xml:space="preserve">Preencher os campos das informações gerais sobre a ONG e projeto nos seguintes termos: </t>
  </si>
  <si>
    <t>N.º Linha</t>
  </si>
  <si>
    <t>preenchimento</t>
  </si>
  <si>
    <t>Nome do campo</t>
  </si>
  <si>
    <t>Instruções de preenchimento</t>
  </si>
  <si>
    <t>Observações</t>
  </si>
  <si>
    <t>livre</t>
  </si>
  <si>
    <t>ONGM:</t>
  </si>
  <si>
    <t>Escrever o nome da ONG</t>
  </si>
  <si>
    <t xml:space="preserve">DESIGNAÇÃO PROJETO: </t>
  </si>
  <si>
    <t>Escrever o nome do projeto quando aplicável</t>
  </si>
  <si>
    <t>ano</t>
  </si>
  <si>
    <t>Selecionar o ano em que foi apresentada a candidatura</t>
  </si>
  <si>
    <t>pré definido</t>
  </si>
  <si>
    <t>data</t>
  </si>
  <si>
    <t>Escrever a data de celebração do contrato</t>
  </si>
  <si>
    <t>Escrever a data de adenda ao contrato</t>
  </si>
  <si>
    <t>numérico</t>
  </si>
  <si>
    <t>Inserir o valor percentual do financiamento pago pela CIG e que consta do contrato de apoio financeiro</t>
  </si>
  <si>
    <t xml:space="preserve">DATA DE INÍCIO DO PROJETO </t>
  </si>
  <si>
    <t>Escrever a data de início do projeto</t>
  </si>
  <si>
    <t xml:space="preserve">DATA DO FIM DO PROJETO </t>
  </si>
  <si>
    <t>Escrever a data fim do projeto</t>
  </si>
  <si>
    <t>N.º coluna</t>
  </si>
  <si>
    <t>Preenchimento</t>
  </si>
  <si>
    <t>Ações/Atividades (A):</t>
  </si>
  <si>
    <t>Forma de pagamento (caso não se trate de fatura-recibo)</t>
  </si>
  <si>
    <t>Tipo de justificação - visita/deslocação, meio de transporte utilizado, duração da estada, refeição, alojamento</t>
  </si>
  <si>
    <t>cheque</t>
  </si>
  <si>
    <t>numerário</t>
  </si>
  <si>
    <t>transferência bancária</t>
  </si>
  <si>
    <t>outra</t>
  </si>
  <si>
    <t>n/a : não aplicável</t>
  </si>
  <si>
    <t>DESLOCAMENTO(Listas!$k$4;0;0;CONTAR.VAL(Listas!$k$4:$k$8);1)</t>
  </si>
  <si>
    <t>DESLOCAMENTO(Listas!$n$4;0;0;CONTAR.VAL(Listas!$n$4:$n$20);1)</t>
  </si>
  <si>
    <t>Informações sobre faturas/despesas:</t>
  </si>
  <si>
    <t xml:space="preserve">PERCENTAGEM DA DESPESA ELEGÍVEL PAGA PELA CIG </t>
  </si>
  <si>
    <t>Nº Fatura /recibo</t>
  </si>
  <si>
    <t xml:space="preserve">N.º de anexo atribuido à fatura pela ONG </t>
  </si>
  <si>
    <t>Descrição do bem vendido/serviço prestado</t>
  </si>
  <si>
    <t>Data emissão fatura</t>
  </si>
  <si>
    <t>Nome prestador de serviço/bem ou estabelecimento comercial</t>
  </si>
  <si>
    <t>Valor total fatura</t>
  </si>
  <si>
    <t xml:space="preserve">N.º de anexo atribuido ao  doc. de quitação pela ONG  (caso não se trate de fatura-recibo) </t>
  </si>
  <si>
    <t>Percentagem da fatura imputada ao projeto</t>
  </si>
  <si>
    <t>Valor da fatura imputado ao Projeto</t>
  </si>
  <si>
    <t>Tipo de justificação</t>
  </si>
  <si>
    <t>Observações/ justificações</t>
  </si>
  <si>
    <t>Ações/ Atividades (A):</t>
  </si>
  <si>
    <t>VALIDAÇÃO
%</t>
  </si>
  <si>
    <t>Preencher os campos do relatório financeiro (RF), tendo em consideração que cada linha de informação a preencher pela ONG, corresponde a uma fatura/despesa realizada no projeto.</t>
  </si>
  <si>
    <t xml:space="preserve">Observações </t>
  </si>
  <si>
    <t>Nº Fatura/recibo</t>
  </si>
  <si>
    <t>Atribuir um número ao Anexo relativo à fatura e inserir no presente campo.</t>
  </si>
  <si>
    <t xml:space="preserve">Descrição do bem vendido ou serviço prestado </t>
  </si>
  <si>
    <t xml:space="preserve">Por ex. papelaria, combustível, catering, reprografia, eletricidade, correios, aluguer de cadeiras, honorários, etc </t>
  </si>
  <si>
    <t>Data de emissão fatura</t>
  </si>
  <si>
    <t xml:space="preserve">Escrever o nome prestador de serviço/bem ou estabelecimento comercial indicado na fatura </t>
  </si>
  <si>
    <t>Escrever o valor total da fatura</t>
  </si>
  <si>
    <t>N.º do anexo ( doc. de quitação, caso não se trate de fatura-recibo) ao RF</t>
  </si>
  <si>
    <t>Atribuir um número ao Anexo relativo  ao documento de quitação e inserir no presente campo.Selecionar o número do anexo corespondente ao documento de quitação</t>
  </si>
  <si>
    <t>Escrever a percentagem do valor da fatura efetivamente imputado ao projeto</t>
  </si>
  <si>
    <t xml:space="preserve">Por ex. No caso de despesas de pessoal afeto ao projeto a tempo parcial, indicar a percentagem de afetação./ Por ex. No caso de aquisição de instrumentos, equipamentos científicos e técnicos e software que se revelem imprescindíveis à realização do projeto, durante o período da sua execução e que tenham utilização produtiva ou comercial após a conclusão do projeto, apenas 20% do valor de aquisição é elegível, pelo que é essa a percentagem que se deve indicar. </t>
  </si>
  <si>
    <t>Escrever o valor da fatura efetivamente imputado ao projeto</t>
  </si>
  <si>
    <t xml:space="preserve">Selecionar a ação/atividade (preparatória, específica ou complementar) na qual se insere a fatura/despesa. </t>
  </si>
  <si>
    <t>A ação/atividade selecionada no Relatório Financeiro deve estar de harmonia com a informação relativa à ação/atividade indicada no Relatório de execução.</t>
  </si>
  <si>
    <t>Observações/justificações</t>
  </si>
  <si>
    <t>multibanco</t>
  </si>
  <si>
    <t>VALOR TOTAL DO PROJETO</t>
  </si>
  <si>
    <t>VALOR GLOBAL DO PROJETO</t>
  </si>
  <si>
    <t>VALOR DO APOIO PAGO PELA CIG</t>
  </si>
  <si>
    <t xml:space="preserve">valor  </t>
  </si>
  <si>
    <t xml:space="preserve">valor </t>
  </si>
  <si>
    <t xml:space="preserve">data </t>
  </si>
  <si>
    <t>DATA RELATÓRIO FINAL</t>
  </si>
  <si>
    <t>Escrever a data de envio do relatório final</t>
  </si>
  <si>
    <t>DATA RELATÓRIO FINAL:</t>
  </si>
  <si>
    <t>Total</t>
  </si>
  <si>
    <t>Escrever o número da fatura ou recibo ou não legível, quando seja o caso</t>
  </si>
  <si>
    <t>Identificar a data de emissão de fatura ou não legível, quando seja o caso</t>
  </si>
  <si>
    <t>Cartão de crédito</t>
  </si>
  <si>
    <t>Não aplicável</t>
  </si>
  <si>
    <t>Validado</t>
  </si>
  <si>
    <t>Contratado</t>
  </si>
  <si>
    <t>Apresentado</t>
  </si>
  <si>
    <t>VALOR VALIDADO</t>
  </si>
  <si>
    <t>Selecionar a forma de pagamento aplicável (cheque, transferência bancária, numerário, multibanco, cartão de crédito, outra)</t>
  </si>
  <si>
    <t>Valor correpondente à percentagame da fatura imputada ao Projeto</t>
  </si>
  <si>
    <t xml:space="preserve"> inconveniência ou impossibilidade de utilizar os transportes coletivos (no caso de automóvel próprio, táxi, aluguer de viatura)s</t>
  </si>
  <si>
    <t>ação (deslocação, refeição, alojamento) indispensável à realização das ações do projeto</t>
  </si>
  <si>
    <t>Selecionar o tipo de justificação aplicável: à realização de deslocação, alojamento e refeição ou ao meio de transporte utilizado. o  pagamento de despesa fora do período de execução  ou fora dos limites de elegibilidade; à realização de despesa não prevista na candidatura.</t>
  </si>
  <si>
    <t>No caso de despesas com transporte, alojamento e refeições, as mesmas só são elegiveis se forem indispensáveis à realização das ações do projeto.  No caso de despesa de táxi, a mesma só é elegível se for impossível ou inconveniente a utilização de transportes coletivos.</t>
  </si>
  <si>
    <t xml:space="preserve">Escrever a justificação aplicável. Por ex. concretizar no caso de despesa de deslocação: a justificação, a partida e a chegada e a duração.  </t>
  </si>
  <si>
    <t>Por ex. concretizar no caso de despesa de deslocação: a justificação, a partida e a chegada e a duração.  Justificar o pagamento de despesa fora do período de execução do projeto ou a realização de despesa não prevista na candidatura.</t>
  </si>
  <si>
    <t>Apresentação do relatório 30 dias após o final do projeto/atividade (cl 6ª do contrato)</t>
  </si>
  <si>
    <t>Escrever o valor do apoio constante do Cláusula 3.ª do contrato</t>
  </si>
  <si>
    <t xml:space="preserve">Relatório Final / mapa de despesas </t>
  </si>
  <si>
    <t>MAPA DE DESPESAS - RELATÓRIO FINANCEIRO</t>
  </si>
  <si>
    <t>INSTRUÇÕES DE PREENCHIMENTO DO MAPA DE DESPESAS  - RELATÓRIO FINANCEIRO</t>
  </si>
  <si>
    <t xml:space="preserve"> </t>
  </si>
  <si>
    <t>Escrever o valor global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</si>
</sst>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4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Calibri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14" fillId="0" borderId="0" xfId="0" applyFont="1" applyAlignment="1">
      <alignment horizontal="right" vertical="center"/>
    </xf>
    <xf numFmtId="14" fontId="0" fillId="0" borderId="11" xfId="0" applyNumberFormat="1" applyBorder="1" applyProtection="1"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0" borderId="11" xfId="1" applyNumberFormat="1" applyFont="1" applyBorder="1" applyProtection="1">
      <protection locked="0"/>
    </xf>
    <xf numFmtId="10" fontId="13" fillId="0" borderId="0" xfId="1" applyNumberFormat="1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4" xfId="2" applyFont="1" applyFill="1" applyBorder="1" applyAlignment="1" applyProtection="1">
      <alignment horizontal="center" vertical="center" wrapText="1"/>
      <protection locked="0"/>
    </xf>
    <xf numFmtId="1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4" xfId="2" applyFont="1" applyFill="1" applyBorder="1" applyAlignment="1" applyProtection="1">
      <alignment horizontal="center" vertical="center" wrapText="1"/>
      <protection locked="0"/>
    </xf>
    <xf numFmtId="1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1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2" applyFont="1" applyFill="1" applyBorder="1" applyAlignment="1" applyProtection="1">
      <alignment horizontal="center" vertical="center" wrapText="1"/>
      <protection locked="0"/>
    </xf>
    <xf numFmtId="10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2" applyNumberFormat="1" applyFont="1" applyBorder="1" applyProtection="1">
      <protection locked="0"/>
    </xf>
    <xf numFmtId="164" fontId="13" fillId="0" borderId="0" xfId="2" applyFont="1" applyAlignment="1">
      <alignment horizontal="center" vertical="center"/>
    </xf>
    <xf numFmtId="164" fontId="13" fillId="8" borderId="3" xfId="2" applyFont="1" applyFill="1" applyBorder="1" applyAlignment="1">
      <alignment horizontal="center" vertical="center"/>
    </xf>
    <xf numFmtId="164" fontId="13" fillId="10" borderId="3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14" fontId="5" fillId="0" borderId="19" xfId="0" applyNumberFormat="1" applyFont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Border="1" applyAlignment="1" applyProtection="1">
      <alignment horizontal="center" vertical="center" wrapText="1"/>
      <protection locked="0"/>
    </xf>
    <xf numFmtId="164" fontId="5" fillId="0" borderId="19" xfId="2" applyFont="1" applyFill="1" applyBorder="1" applyAlignment="1" applyProtection="1">
      <alignment horizontal="center" vertical="center" wrapText="1"/>
      <protection locked="0"/>
    </xf>
    <xf numFmtId="164" fontId="5" fillId="0" borderId="17" xfId="2" applyFont="1" applyFill="1" applyBorder="1" applyAlignment="1" applyProtection="1">
      <alignment horizontal="center" vertical="center" wrapText="1"/>
      <protection locked="0"/>
    </xf>
    <xf numFmtId="10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10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left"/>
    </xf>
    <xf numFmtId="164" fontId="13" fillId="5" borderId="8" xfId="2" applyFont="1" applyFill="1" applyBorder="1" applyAlignment="1">
      <alignment vertical="center"/>
    </xf>
    <xf numFmtId="4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14" fontId="15" fillId="0" borderId="16" xfId="0" applyNumberFormat="1" applyFont="1" applyBorder="1" applyAlignment="1" applyProtection="1">
      <alignment horizontal="center" vertical="center" wrapText="1"/>
      <protection locked="0"/>
    </xf>
    <xf numFmtId="164" fontId="15" fillId="0" borderId="16" xfId="2" applyFont="1" applyFill="1" applyBorder="1" applyAlignment="1" applyProtection="1">
      <alignment horizontal="center" vertical="center" wrapText="1"/>
      <protection locked="0"/>
    </xf>
    <xf numFmtId="10" fontId="15" fillId="0" borderId="16" xfId="1" applyNumberFormat="1" applyFont="1" applyFill="1" applyBorder="1" applyAlignment="1" applyProtection="1">
      <alignment horizontal="center" vertical="center" wrapText="1"/>
      <protection locked="0"/>
    </xf>
    <xf numFmtId="10" fontId="5" fillId="5" borderId="22" xfId="1" applyNumberFormat="1" applyFont="1" applyFill="1" applyBorder="1" applyAlignment="1" applyProtection="1">
      <alignment horizontal="center"/>
      <protection locked="0"/>
    </xf>
    <xf numFmtId="164" fontId="5" fillId="5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0" fontId="5" fillId="5" borderId="23" xfId="1" applyNumberFormat="1" applyFont="1" applyFill="1" applyBorder="1" applyAlignment="1" applyProtection="1">
      <alignment horizontal="center"/>
      <protection locked="0"/>
    </xf>
    <xf numFmtId="10" fontId="15" fillId="5" borderId="23" xfId="1" applyNumberFormat="1" applyFont="1" applyFill="1" applyBorder="1" applyAlignment="1" applyProtection="1">
      <alignment horizontal="center"/>
      <protection locked="0"/>
    </xf>
    <xf numFmtId="164" fontId="15" fillId="5" borderId="26" xfId="0" applyNumberFormat="1" applyFont="1" applyFill="1" applyBorder="1" applyAlignment="1" applyProtection="1">
      <alignment horizontal="center"/>
      <protection locked="0"/>
    </xf>
    <xf numFmtId="164" fontId="5" fillId="5" borderId="1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center"/>
    </xf>
    <xf numFmtId="164" fontId="15" fillId="5" borderId="24" xfId="0" applyNumberFormat="1" applyFont="1" applyFill="1" applyBorder="1" applyAlignment="1">
      <alignment horizontal="center"/>
    </xf>
    <xf numFmtId="164" fontId="13" fillId="10" borderId="0" xfId="2" applyFont="1" applyFill="1" applyBorder="1" applyAlignment="1">
      <alignment horizontal="center" vertical="center"/>
    </xf>
    <xf numFmtId="164" fontId="13" fillId="8" borderId="0" xfId="2" applyFont="1" applyFill="1" applyBorder="1" applyAlignment="1">
      <alignment horizontal="center" vertical="center"/>
    </xf>
    <xf numFmtId="164" fontId="13" fillId="5" borderId="0" xfId="2" applyFont="1" applyFill="1" applyBorder="1" applyAlignment="1">
      <alignment vertical="center"/>
    </xf>
    <xf numFmtId="0" fontId="0" fillId="0" borderId="9" xfId="0" applyBorder="1"/>
    <xf numFmtId="14" fontId="16" fillId="0" borderId="9" xfId="0" applyNumberFormat="1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1" fillId="4" borderId="11" xfId="0" applyNumberFormat="1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2" fillId="2" borderId="13" xfId="0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Percentagem" xfId="1" builtinId="5"/>
  </cellStyles>
  <dxfs count="34">
    <dxf>
      <font>
        <color auto="1"/>
      </font>
      <fill>
        <patternFill>
          <bgColor theme="7" tint="0.59996337778862885"/>
        </patternFill>
      </fill>
    </dxf>
    <dxf>
      <fill>
        <patternFill patternType="solid"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double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fill>
        <patternFill patternType="solid">
          <fgColor indexed="64"/>
          <bgColor rgb="FF92D050"/>
        </patternFill>
      </fill>
      <alignment horizontal="center" textRotation="0" indent="0" justifyLastLine="0" shrinkToFit="0" readingOrder="0"/>
      <border diagonalUp="0" diagonalDown="0">
        <left/>
        <right style="double">
          <color theme="0"/>
        </right>
        <top style="double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center" textRotation="0" indent="0" justifyLastLine="0" shrinkToFit="0" readingOrder="0"/>
      <border diagonalUp="0" diagonalDown="0">
        <left/>
        <right/>
        <top style="double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€&quot;* #,##0.00_);_(&quot;€&quot;* \(#,##0.00\);_(&quot;€&quot;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5" displayName="Tabela5" ref="A7:O53" totalsRowCount="1" headerRowDxfId="33" dataDxfId="32">
  <autoFilter ref="A7:O52" xr:uid="{00000000-0009-0000-0100-000005000000}"/>
  <sortState xmlns:xlrd2="http://schemas.microsoft.com/office/spreadsheetml/2017/richdata2" ref="A7:S129">
    <sortCondition ref="E126"/>
  </sortState>
  <tableColumns count="15">
    <tableColumn id="1" xr3:uid="{00000000-0010-0000-0000-000001000000}" name="Nº Fatura /recibo" totalsRowLabel="Total" dataDxfId="31" totalsRowDxfId="30"/>
    <tableColumn id="3" xr3:uid="{00000000-0010-0000-0000-000003000000}" name="N.º de anexo atribuido à fatura pela ONG " dataDxfId="29" totalsRowDxfId="28"/>
    <tableColumn id="4" xr3:uid="{00000000-0010-0000-0000-000004000000}" name="Descrição do bem vendido/serviço prestado" dataDxfId="27" totalsRowDxfId="26"/>
    <tableColumn id="18" xr3:uid="{00000000-0010-0000-0000-000012000000}" name="Ações/ Atividades (A):" dataDxfId="25" totalsRowDxfId="24"/>
    <tableColumn id="5" xr3:uid="{00000000-0010-0000-0000-000005000000}" name="Data emissão fatura" dataDxfId="23" totalsRowDxfId="22"/>
    <tableColumn id="6" xr3:uid="{00000000-0010-0000-0000-000006000000}" name="Nome prestador de serviço/bem ou estabelecimento comercial" dataDxfId="21" totalsRowDxfId="20"/>
    <tableColumn id="7" xr3:uid="{00000000-0010-0000-0000-000007000000}" name="Valor total fatura" totalsRowFunction="sum" dataDxfId="19" totalsRowDxfId="18" dataCellStyle="Moeda"/>
    <tableColumn id="8" xr3:uid="{00000000-0010-0000-0000-000008000000}" name="Forma de pagamento (caso não se trate de fatura-recibo)" dataDxfId="17" totalsRowDxfId="16"/>
    <tableColumn id="9" xr3:uid="{00000000-0010-0000-0000-000009000000}" name="N.º de anexo atribuido ao  doc. de quitação pela ONG  (caso não se trate de fatura-recibo) " dataDxfId="15" totalsRowDxfId="14"/>
    <tableColumn id="10" xr3:uid="{00000000-0010-0000-0000-00000A000000}" name="Percentagem da fatura imputada ao projeto" dataDxfId="13" totalsRowDxfId="12"/>
    <tableColumn id="11" xr3:uid="{00000000-0010-0000-0000-00000B000000}" name="Valor da fatura imputado ao Projeto" totalsRowFunction="sum" dataDxfId="11" totalsRowDxfId="10" dataCellStyle="Moeda">
      <calculatedColumnFormula>G8*J8</calculatedColumnFormula>
    </tableColumn>
    <tableColumn id="12" xr3:uid="{00000000-0010-0000-0000-00000C000000}" name="Tipo de justificação" dataDxfId="9" totalsRowDxfId="8"/>
    <tableColumn id="13" xr3:uid="{00000000-0010-0000-0000-00000D000000}" name="Observações/ justificações" dataDxfId="7" totalsRowDxfId="6"/>
    <tableColumn id="16" xr3:uid="{00000000-0010-0000-0000-000010000000}" name="VALIDAÇÃO_x000a_%" dataDxfId="5" totalsRowDxfId="4"/>
    <tableColumn id="17" xr3:uid="{00000000-0010-0000-0000-000011000000}" name="VALOR VALIDADO" totalsRowFunction="sum" dataDxfId="3" totalsRowDxfId="2">
      <calculatedColumnFormula>G8*N8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opLeftCell="A5" workbookViewId="0">
      <selection activeCell="F8" sqref="F8"/>
    </sheetView>
  </sheetViews>
  <sheetFormatPr defaultColWidth="9.1796875" defaultRowHeight="14.5" x14ac:dyDescent="0.35"/>
  <cols>
    <col min="1" max="1" width="3" style="32" bestFit="1" customWidth="1"/>
    <col min="2" max="2" width="27.453125" style="9" customWidth="1"/>
    <col min="3" max="3" width="14.7265625" customWidth="1"/>
    <col min="4" max="4" width="11.81640625" customWidth="1"/>
    <col min="5" max="5" width="14.7265625" customWidth="1"/>
    <col min="6" max="6" width="14.1796875" customWidth="1"/>
    <col min="9" max="9" width="12.54296875" customWidth="1"/>
    <col min="10" max="10" width="16.26953125" customWidth="1"/>
    <col min="11" max="11" width="9.1796875" hidden="1" customWidth="1"/>
    <col min="12" max="12" width="18.7265625" customWidth="1"/>
  </cols>
  <sheetData>
    <row r="1" spans="1:11" s="27" customFormat="1" ht="23.5" x14ac:dyDescent="0.55000000000000004">
      <c r="A1" s="34"/>
      <c r="B1" s="133"/>
      <c r="C1" s="134"/>
      <c r="D1" s="134"/>
      <c r="E1" s="134"/>
      <c r="F1" s="134"/>
      <c r="G1" s="134"/>
      <c r="H1" s="134"/>
      <c r="I1" s="134"/>
      <c r="J1" s="134"/>
    </row>
    <row r="2" spans="1:11" s="27" customFormat="1" ht="23.5" x14ac:dyDescent="0.55000000000000004">
      <c r="A2" s="34"/>
      <c r="B2" s="133" t="s">
        <v>106</v>
      </c>
      <c r="C2" s="134"/>
      <c r="D2" s="134"/>
      <c r="E2" s="134"/>
      <c r="F2" s="134"/>
      <c r="G2" s="134"/>
      <c r="H2" s="134"/>
      <c r="I2" s="134"/>
      <c r="J2" s="134"/>
      <c r="K2" s="26"/>
    </row>
    <row r="3" spans="1:11" s="27" customFormat="1" x14ac:dyDescent="0.35">
      <c r="A3" s="33"/>
      <c r="B3" s="132"/>
      <c r="C3" s="132"/>
      <c r="D3" s="132"/>
      <c r="E3" s="132"/>
      <c r="F3" s="132"/>
      <c r="G3" s="132"/>
      <c r="H3" s="132"/>
      <c r="I3" s="132"/>
      <c r="J3" s="132"/>
    </row>
    <row r="4" spans="1:11" ht="21" customHeight="1" x14ac:dyDescent="0.35">
      <c r="A4" s="46"/>
      <c r="B4" s="130" t="s">
        <v>0</v>
      </c>
      <c r="C4" s="130"/>
      <c r="D4" s="130"/>
      <c r="E4" s="130"/>
      <c r="F4" s="130"/>
      <c r="G4" s="130"/>
      <c r="H4" s="130"/>
      <c r="I4" s="130"/>
      <c r="J4" s="131"/>
    </row>
    <row r="5" spans="1:11" ht="21" customHeight="1" x14ac:dyDescent="0.35">
      <c r="A5" s="32">
        <v>1</v>
      </c>
      <c r="B5" s="20" t="s">
        <v>1</v>
      </c>
      <c r="C5" s="128"/>
      <c r="D5" s="128"/>
      <c r="E5" s="128"/>
      <c r="F5" s="128"/>
      <c r="G5" s="128"/>
      <c r="H5" s="128"/>
      <c r="I5" s="128"/>
      <c r="J5" s="128"/>
    </row>
    <row r="6" spans="1:11" ht="27.75" customHeight="1" x14ac:dyDescent="0.35">
      <c r="A6" s="32">
        <v>2</v>
      </c>
      <c r="B6" s="20" t="s">
        <v>2</v>
      </c>
      <c r="C6" s="128"/>
      <c r="D6" s="128"/>
      <c r="E6" s="128"/>
      <c r="F6" s="128"/>
      <c r="G6" s="128"/>
      <c r="H6" s="128"/>
      <c r="I6" s="128"/>
      <c r="J6" s="128"/>
    </row>
    <row r="7" spans="1:11" ht="26" x14ac:dyDescent="0.35">
      <c r="A7" s="32">
        <v>3</v>
      </c>
      <c r="B7" s="21" t="s">
        <v>3</v>
      </c>
      <c r="C7" s="129"/>
      <c r="D7" s="129"/>
      <c r="E7" s="129"/>
      <c r="F7" s="129"/>
      <c r="G7" s="129"/>
      <c r="H7" s="129"/>
      <c r="I7" s="129"/>
      <c r="J7" s="129"/>
    </row>
    <row r="8" spans="1:11" ht="26" x14ac:dyDescent="0.35">
      <c r="A8" s="32">
        <v>4</v>
      </c>
      <c r="B8" s="21" t="s">
        <v>4</v>
      </c>
      <c r="C8" s="62"/>
      <c r="D8" s="47"/>
      <c r="E8" s="32"/>
      <c r="F8" s="32"/>
      <c r="G8" s="32"/>
      <c r="H8" s="32"/>
      <c r="I8" s="32"/>
      <c r="J8" s="32"/>
    </row>
    <row r="9" spans="1:11" ht="25.5" customHeight="1" x14ac:dyDescent="0.35">
      <c r="A9" s="32">
        <v>5</v>
      </c>
      <c r="B9" s="21" t="s">
        <v>5</v>
      </c>
      <c r="C9" s="62"/>
      <c r="D9" s="47"/>
      <c r="E9" s="32"/>
      <c r="F9" s="32"/>
      <c r="G9" s="32"/>
      <c r="H9" s="32"/>
      <c r="I9" s="32"/>
      <c r="J9" s="32"/>
    </row>
    <row r="10" spans="1:11" ht="25.5" customHeight="1" x14ac:dyDescent="0.35">
      <c r="A10" s="32">
        <v>6</v>
      </c>
      <c r="B10" s="21" t="s">
        <v>79</v>
      </c>
      <c r="C10" s="84"/>
      <c r="D10" s="47"/>
      <c r="E10" s="32"/>
      <c r="F10" s="32"/>
      <c r="G10" s="32"/>
      <c r="H10" s="32"/>
      <c r="I10" s="32"/>
      <c r="J10" s="32"/>
    </row>
    <row r="11" spans="1:11" ht="25.5" customHeight="1" x14ac:dyDescent="0.35">
      <c r="A11" s="32">
        <v>7</v>
      </c>
      <c r="B11" s="21" t="s">
        <v>6</v>
      </c>
      <c r="C11" s="68"/>
      <c r="D11" s="47"/>
      <c r="E11" s="32"/>
      <c r="F11" s="32"/>
      <c r="G11" s="32"/>
      <c r="H11" s="32"/>
      <c r="I11" s="32"/>
      <c r="J11" s="32"/>
    </row>
    <row r="12" spans="1:11" ht="25.5" customHeight="1" x14ac:dyDescent="0.35">
      <c r="A12" s="32">
        <v>8</v>
      </c>
      <c r="B12" s="21" t="s">
        <v>80</v>
      </c>
      <c r="C12" s="84"/>
      <c r="D12" s="47"/>
      <c r="E12" s="32"/>
      <c r="F12" s="32"/>
      <c r="G12" s="32"/>
      <c r="H12" s="32"/>
      <c r="I12" s="32"/>
      <c r="J12" s="32"/>
    </row>
    <row r="13" spans="1:11" x14ac:dyDescent="0.35">
      <c r="A13" s="32">
        <v>9</v>
      </c>
      <c r="B13" s="20" t="s">
        <v>7</v>
      </c>
      <c r="C13" s="117"/>
      <c r="D13" s="47"/>
      <c r="E13" s="11"/>
      <c r="F13" s="11"/>
    </row>
    <row r="14" spans="1:11" x14ac:dyDescent="0.35">
      <c r="A14" s="32">
        <v>10</v>
      </c>
      <c r="B14" s="20" t="s">
        <v>8</v>
      </c>
      <c r="C14" s="117"/>
      <c r="D14" s="47"/>
      <c r="E14" s="12"/>
      <c r="F14" s="12"/>
      <c r="J14" s="126"/>
    </row>
    <row r="15" spans="1:11" x14ac:dyDescent="0.35">
      <c r="A15" s="32">
        <v>11</v>
      </c>
      <c r="B15" s="20" t="s">
        <v>86</v>
      </c>
      <c r="C15" s="117" t="s">
        <v>109</v>
      </c>
      <c r="D15" s="47"/>
      <c r="E15" s="12"/>
      <c r="F15" s="12"/>
      <c r="I15" s="67"/>
      <c r="J15" s="127"/>
    </row>
    <row r="16" spans="1:11" x14ac:dyDescent="0.35">
      <c r="B16" s="28"/>
      <c r="C16" s="29"/>
      <c r="D16" s="29"/>
      <c r="E16" s="29"/>
      <c r="F16" s="29"/>
      <c r="G16" s="29"/>
      <c r="H16" s="29"/>
      <c r="I16" s="29"/>
      <c r="J16" s="29"/>
    </row>
    <row r="17" spans="2:10" x14ac:dyDescent="0.35">
      <c r="B17" s="28"/>
      <c r="C17" s="29"/>
      <c r="D17" s="29"/>
      <c r="E17" s="29"/>
      <c r="F17" s="29"/>
      <c r="G17" s="29"/>
      <c r="H17" s="29"/>
      <c r="I17" s="29"/>
      <c r="J17" s="29"/>
    </row>
    <row r="18" spans="2:10" x14ac:dyDescent="0.35">
      <c r="B18" s="28"/>
      <c r="C18" s="29"/>
      <c r="D18" s="29"/>
      <c r="E18" s="29"/>
      <c r="F18" s="29"/>
      <c r="G18" s="29"/>
      <c r="H18" s="29"/>
      <c r="I18" s="29"/>
      <c r="J18" s="29"/>
    </row>
    <row r="19" spans="2:10" x14ac:dyDescent="0.35">
      <c r="B19" s="28"/>
      <c r="C19" s="29"/>
      <c r="D19" s="29"/>
      <c r="E19" s="29"/>
      <c r="F19" s="29"/>
      <c r="G19" s="29"/>
      <c r="H19" s="29"/>
      <c r="I19" s="29"/>
      <c r="J19" s="29"/>
    </row>
    <row r="20" spans="2:10" x14ac:dyDescent="0.35">
      <c r="B20" s="28"/>
      <c r="C20" s="29"/>
      <c r="D20" s="29"/>
      <c r="E20" s="29"/>
      <c r="F20" s="29"/>
      <c r="G20" s="29"/>
      <c r="H20" s="29"/>
      <c r="I20" s="29"/>
      <c r="J20" s="29"/>
    </row>
    <row r="21" spans="2:10" x14ac:dyDescent="0.35">
      <c r="B21" s="30"/>
      <c r="C21" s="31"/>
      <c r="D21" s="31"/>
      <c r="E21" s="31"/>
      <c r="F21" s="31"/>
      <c r="G21" s="31"/>
      <c r="H21" s="31"/>
      <c r="I21" s="31"/>
      <c r="J21" s="31"/>
    </row>
  </sheetData>
  <sheetProtection algorithmName="SHA-512" hashValue="suuGVdUPsnweZgZnjjUPdzKJTT2qOaw/aLM/wuFMI3hqUDg3j9Xz4I2OXf9KH36nDRn4KCTFwUEQ7RkDg/09Tg==" saltValue="RoSFeGPneqSY3VHKXyAJfA==" spinCount="100000" sheet="1" objects="1" scenarios="1"/>
  <mergeCells count="7">
    <mergeCell ref="C6:J6"/>
    <mergeCell ref="C7:J7"/>
    <mergeCell ref="B4:J4"/>
    <mergeCell ref="B3:J3"/>
    <mergeCell ref="B1:J1"/>
    <mergeCell ref="B2:J2"/>
    <mergeCell ref="C5:J5"/>
  </mergeCells>
  <conditionalFormatting sqref="J15">
    <cfRule type="expression" dxfId="1" priority="1" stopIfTrue="1">
      <formula>J15&gt;WORKDAY.INTL(C15,60,1)</formula>
    </cfRule>
  </conditionalFormatting>
  <dataValidations count="3">
    <dataValidation type="whole" allowBlank="1" showInputMessage="1" showErrorMessage="1" errorTitle="Ano" error="Tem de colocar um ANO de apresentação de candidatura válido" sqref="C7:J7" xr:uid="{00000000-0002-0000-0000-000000000000}">
      <formula1>2015</formula1>
      <formula2>2050</formula2>
    </dataValidation>
    <dataValidation type="decimal" allowBlank="1" showInputMessage="1" showErrorMessage="1" errorTitle="Data Inválida" error="Verifique periodo de execução do projeto - Instruções" sqref="C11" xr:uid="{00000000-0002-0000-0000-000001000000}">
      <formula1>0.01</formula1>
      <formula2>1</formula2>
    </dataValidation>
    <dataValidation allowBlank="1" showInputMessage="1" showErrorMessage="1" errorTitle="Data Inválida" error="Verifique periodo de execução do projeto - Instruções" sqref="C13:C15 J15 C8:C10" xr:uid="{00000000-0002-0000-0000-000002000000}"/>
  </dataValidations>
  <pageMargins left="0.9055118110236221" right="0.23622047244094491" top="0.74803149606299213" bottom="0.74803149606299213" header="0.31496062992125984" footer="0.31496062992125984"/>
  <pageSetup paperSize="9" orientation="landscape" r:id="rId1"/>
  <headerFooter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D6" sqref="D6:D9"/>
    </sheetView>
  </sheetViews>
  <sheetFormatPr defaultRowHeight="14.5" x14ac:dyDescent="0.35"/>
  <cols>
    <col min="1" max="1" width="6" style="9" customWidth="1"/>
    <col min="2" max="2" width="14.7265625" style="9" customWidth="1"/>
    <col min="3" max="3" width="40.7265625" style="23" customWidth="1"/>
    <col min="4" max="4" width="57.453125" style="23" customWidth="1"/>
    <col min="5" max="5" width="60.7265625" style="23" customWidth="1"/>
  </cols>
  <sheetData>
    <row r="1" spans="1:6" ht="18.75" customHeight="1" x14ac:dyDescent="0.45">
      <c r="A1" s="135" t="s">
        <v>9</v>
      </c>
      <c r="B1" s="135"/>
      <c r="C1" s="135"/>
      <c r="D1" s="135"/>
      <c r="E1" s="135"/>
      <c r="F1" s="1"/>
    </row>
    <row r="2" spans="1:6" ht="18.5" x14ac:dyDescent="0.45">
      <c r="C2" s="22"/>
      <c r="D2" s="22"/>
      <c r="E2" s="22"/>
      <c r="F2" s="1"/>
    </row>
    <row r="3" spans="1:6" s="2" customFormat="1" ht="13" x14ac:dyDescent="0.3">
      <c r="A3" s="136" t="s">
        <v>10</v>
      </c>
      <c r="B3" s="136"/>
      <c r="C3" s="136"/>
      <c r="D3" s="136"/>
      <c r="E3" s="24"/>
      <c r="F3" s="17"/>
    </row>
    <row r="4" spans="1:6" s="4" customFormat="1" ht="13" x14ac:dyDescent="0.3">
      <c r="A4" s="35" t="s">
        <v>11</v>
      </c>
      <c r="B4" s="35" t="s">
        <v>12</v>
      </c>
      <c r="C4" s="36" t="s">
        <v>13</v>
      </c>
      <c r="D4" s="36" t="s">
        <v>14</v>
      </c>
      <c r="E4" s="36" t="s">
        <v>15</v>
      </c>
      <c r="F4" s="17"/>
    </row>
    <row r="5" spans="1:6" s="14" customFormat="1" ht="13" x14ac:dyDescent="0.35">
      <c r="A5" s="37">
        <v>1</v>
      </c>
      <c r="B5" s="37" t="s">
        <v>16</v>
      </c>
      <c r="C5" s="38" t="s">
        <v>17</v>
      </c>
      <c r="D5" s="39" t="s">
        <v>18</v>
      </c>
      <c r="E5" s="39"/>
    </row>
    <row r="6" spans="1:6" s="14" customFormat="1" ht="13" x14ac:dyDescent="0.35">
      <c r="A6" s="37">
        <v>2</v>
      </c>
      <c r="B6" s="37" t="s">
        <v>16</v>
      </c>
      <c r="C6" s="38" t="s">
        <v>19</v>
      </c>
      <c r="D6" s="39" t="s">
        <v>20</v>
      </c>
      <c r="E6" s="39"/>
    </row>
    <row r="7" spans="1:6" s="14" customFormat="1" ht="13" x14ac:dyDescent="0.35">
      <c r="A7" s="37">
        <v>3</v>
      </c>
      <c r="B7" s="37" t="s">
        <v>21</v>
      </c>
      <c r="C7" s="38" t="s">
        <v>3</v>
      </c>
      <c r="D7" s="39" t="s">
        <v>22</v>
      </c>
      <c r="E7" s="39"/>
    </row>
    <row r="8" spans="1:6" s="14" customFormat="1" ht="13" x14ac:dyDescent="0.35">
      <c r="A8" s="37">
        <v>4</v>
      </c>
      <c r="B8" s="37" t="s">
        <v>24</v>
      </c>
      <c r="C8" s="38" t="s">
        <v>4</v>
      </c>
      <c r="D8" s="39" t="s">
        <v>25</v>
      </c>
      <c r="E8" s="39"/>
    </row>
    <row r="9" spans="1:6" s="14" customFormat="1" ht="13" x14ac:dyDescent="0.35">
      <c r="A9" s="37">
        <v>5</v>
      </c>
      <c r="B9" s="37" t="s">
        <v>24</v>
      </c>
      <c r="C9" s="38" t="s">
        <v>5</v>
      </c>
      <c r="D9" s="39" t="s">
        <v>26</v>
      </c>
      <c r="E9" s="39"/>
    </row>
    <row r="10" spans="1:6" s="14" customFormat="1" ht="13" x14ac:dyDescent="0.35">
      <c r="A10" s="37">
        <v>6</v>
      </c>
      <c r="B10" s="45" t="s">
        <v>81</v>
      </c>
      <c r="C10" s="38" t="s">
        <v>79</v>
      </c>
      <c r="D10" s="39" t="s">
        <v>110</v>
      </c>
      <c r="E10" s="39"/>
    </row>
    <row r="11" spans="1:6" s="14" customFormat="1" ht="26" x14ac:dyDescent="0.35">
      <c r="A11" s="37">
        <v>7</v>
      </c>
      <c r="B11" s="37" t="s">
        <v>27</v>
      </c>
      <c r="C11" s="38" t="s">
        <v>6</v>
      </c>
      <c r="D11" s="39" t="s">
        <v>28</v>
      </c>
      <c r="E11" s="39"/>
    </row>
    <row r="12" spans="1:6" s="14" customFormat="1" ht="13" x14ac:dyDescent="0.35">
      <c r="A12" s="37">
        <v>8</v>
      </c>
      <c r="B12" s="45" t="s">
        <v>82</v>
      </c>
      <c r="C12" s="18" t="s">
        <v>80</v>
      </c>
      <c r="D12" s="39" t="s">
        <v>105</v>
      </c>
      <c r="E12" s="39"/>
    </row>
    <row r="13" spans="1:6" s="14" customFormat="1" ht="40.5" customHeight="1" x14ac:dyDescent="0.35">
      <c r="A13" s="37">
        <v>9</v>
      </c>
      <c r="B13" s="37" t="s">
        <v>24</v>
      </c>
      <c r="C13" s="38" t="s">
        <v>29</v>
      </c>
      <c r="D13" s="39" t="s">
        <v>30</v>
      </c>
      <c r="E13" s="39"/>
    </row>
    <row r="14" spans="1:6" s="14" customFormat="1" ht="40.5" customHeight="1" x14ac:dyDescent="0.35">
      <c r="A14" s="37">
        <v>10</v>
      </c>
      <c r="B14" s="37" t="s">
        <v>24</v>
      </c>
      <c r="C14" s="38" t="s">
        <v>31</v>
      </c>
      <c r="D14" s="39" t="s">
        <v>32</v>
      </c>
      <c r="E14" s="39"/>
    </row>
    <row r="15" spans="1:6" s="14" customFormat="1" ht="40.5" customHeight="1" x14ac:dyDescent="0.35">
      <c r="A15" s="37">
        <v>11</v>
      </c>
      <c r="B15" s="37" t="s">
        <v>83</v>
      </c>
      <c r="C15" s="88" t="s">
        <v>84</v>
      </c>
      <c r="D15" s="39" t="s">
        <v>85</v>
      </c>
      <c r="E15" s="39" t="s">
        <v>104</v>
      </c>
    </row>
    <row r="16" spans="1:6" x14ac:dyDescent="0.35">
      <c r="C16" s="21"/>
      <c r="E16" s="25"/>
    </row>
    <row r="17" spans="1:3" x14ac:dyDescent="0.35">
      <c r="C17" s="20"/>
    </row>
    <row r="18" spans="1:3" x14ac:dyDescent="0.35">
      <c r="C18" s="20"/>
    </row>
    <row r="19" spans="1:3" x14ac:dyDescent="0.35">
      <c r="A19" s="32"/>
      <c r="B19" s="20"/>
    </row>
    <row r="20" spans="1:3" x14ac:dyDescent="0.35">
      <c r="A20" s="32"/>
      <c r="B20" s="20"/>
    </row>
    <row r="21" spans="1:3" x14ac:dyDescent="0.35">
      <c r="A21" s="32"/>
      <c r="B21" s="21"/>
    </row>
    <row r="22" spans="1:3" x14ac:dyDescent="0.35">
      <c r="A22" s="32"/>
      <c r="B22" s="21"/>
    </row>
    <row r="23" spans="1:3" x14ac:dyDescent="0.35">
      <c r="A23" s="32"/>
      <c r="B23" s="20"/>
    </row>
    <row r="24" spans="1:3" x14ac:dyDescent="0.35">
      <c r="A24" s="32"/>
      <c r="B24" s="20"/>
    </row>
  </sheetData>
  <sheetProtection sheet="1" objects="1" scenarios="1"/>
  <mergeCells count="2">
    <mergeCell ref="A1:E1"/>
    <mergeCell ref="A3:D3"/>
  </mergeCells>
  <pageMargins left="0.33" right="0.25" top="0.71" bottom="0.25" header="0.3" footer="0.18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tabSelected="1" zoomScale="90" zoomScaleNormal="90" workbookViewId="0">
      <selection activeCell="D5" sqref="D5"/>
    </sheetView>
  </sheetViews>
  <sheetFormatPr defaultColWidth="9.1796875" defaultRowHeight="14.5" x14ac:dyDescent="0.35"/>
  <cols>
    <col min="1" max="1" width="13.1796875" style="32" customWidth="1"/>
    <col min="2" max="3" width="15.7265625" style="3" customWidth="1"/>
    <col min="4" max="4" width="10.81640625" style="8" customWidth="1"/>
    <col min="5" max="5" width="15.7265625" style="3" customWidth="1"/>
    <col min="6" max="6" width="11.54296875" style="3" customWidth="1"/>
    <col min="7" max="7" width="15.7265625" customWidth="1"/>
    <col min="8" max="10" width="15.7265625" style="3" customWidth="1"/>
    <col min="11" max="11" width="17.7265625" style="3" customWidth="1"/>
    <col min="12" max="12" width="14.453125" style="3" customWidth="1"/>
    <col min="13" max="13" width="27.54296875" style="3" customWidth="1"/>
    <col min="14" max="14" width="18.26953125" style="2" customWidth="1"/>
    <col min="15" max="15" width="13.26953125" style="2" customWidth="1"/>
    <col min="16" max="16" width="14.1796875" style="2" bestFit="1" customWidth="1"/>
    <col min="17" max="16384" width="9.1796875" style="2"/>
  </cols>
  <sheetData>
    <row r="1" spans="1:16" ht="18.5" x14ac:dyDescent="0.45">
      <c r="A1" s="5"/>
      <c r="B1" s="5"/>
      <c r="C1" s="5"/>
      <c r="D1" s="135" t="s">
        <v>107</v>
      </c>
      <c r="E1" s="135"/>
      <c r="F1" s="135"/>
      <c r="G1" s="135"/>
      <c r="H1" s="135"/>
      <c r="I1" s="135"/>
      <c r="J1" s="135"/>
      <c r="K1" s="135"/>
      <c r="L1" s="22"/>
      <c r="M1" s="2"/>
    </row>
    <row r="2" spans="1:16" ht="25.5" customHeight="1" x14ac:dyDescent="0.3">
      <c r="A2" s="104" t="s">
        <v>45</v>
      </c>
      <c r="B2" s="2"/>
      <c r="C2" s="2"/>
      <c r="D2" s="2"/>
      <c r="E2" s="2"/>
      <c r="F2" s="2"/>
      <c r="G2" s="2"/>
      <c r="H2" s="3" t="s">
        <v>93</v>
      </c>
      <c r="I2" s="3" t="s">
        <v>94</v>
      </c>
      <c r="J2" s="3" t="s">
        <v>92</v>
      </c>
      <c r="K2" s="2"/>
      <c r="L2" s="2"/>
      <c r="M2" s="2"/>
    </row>
    <row r="3" spans="1:16" ht="16.5" customHeight="1" x14ac:dyDescent="0.45">
      <c r="A3" s="80"/>
      <c r="B3" s="2"/>
      <c r="C3" s="2"/>
      <c r="D3" s="2"/>
      <c r="E3" s="2"/>
      <c r="F3" s="61" t="s">
        <v>78</v>
      </c>
      <c r="G3" s="85"/>
      <c r="H3" s="87">
        <f>Capa!C10</f>
        <v>0</v>
      </c>
      <c r="I3" s="86">
        <f>H3-Tabela5[[#Totals],[Valor da fatura imputado ao Projeto]]</f>
        <v>0</v>
      </c>
      <c r="J3" s="100">
        <f>H3-Tabela5[[#Totals],[VALOR VALIDADO]]</f>
        <v>0</v>
      </c>
      <c r="K3" s="13"/>
      <c r="L3" s="101"/>
      <c r="M3" s="13"/>
    </row>
    <row r="4" spans="1:16" ht="26.25" customHeight="1" x14ac:dyDescent="0.45">
      <c r="B4" s="2"/>
      <c r="C4" s="2"/>
      <c r="D4" s="61"/>
      <c r="E4" s="61"/>
      <c r="F4" s="61" t="s">
        <v>46</v>
      </c>
      <c r="G4" s="69">
        <f>Capa!C11</f>
        <v>0</v>
      </c>
      <c r="H4" s="87">
        <f>$H$3*G4</f>
        <v>0</v>
      </c>
      <c r="I4" s="86">
        <f>Tabela5[[#Totals],[Valor da fatura imputado ao Projeto]]*G4</f>
        <v>0</v>
      </c>
      <c r="J4" s="100">
        <f>Tabela5[[#Totals],[VALOR VALIDADO]]*G4</f>
        <v>0</v>
      </c>
      <c r="M4" s="102"/>
      <c r="N4" s="99"/>
      <c r="O4" s="13"/>
      <c r="P4" s="13"/>
    </row>
    <row r="5" spans="1:16" ht="26.25" customHeight="1" x14ac:dyDescent="0.45">
      <c r="B5" s="2"/>
      <c r="C5" s="2"/>
      <c r="D5" s="61"/>
      <c r="E5" s="61"/>
      <c r="F5" s="61"/>
      <c r="G5" s="69"/>
      <c r="H5" s="123"/>
      <c r="I5" s="124"/>
      <c r="J5" s="125"/>
      <c r="M5" s="102"/>
      <c r="N5" s="99"/>
      <c r="O5" s="13"/>
      <c r="P5" s="13"/>
    </row>
    <row r="6" spans="1:16" ht="13" x14ac:dyDescent="0.3">
      <c r="A6" s="10">
        <v>1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/>
      <c r="P6" s="10"/>
    </row>
    <row r="7" spans="1:16" s="7" customFormat="1" ht="87.75" customHeight="1" thickBot="1" x14ac:dyDescent="0.35">
      <c r="A7" s="63" t="s">
        <v>47</v>
      </c>
      <c r="B7" s="64" t="s">
        <v>48</v>
      </c>
      <c r="C7" s="64" t="s">
        <v>49</v>
      </c>
      <c r="D7" s="64" t="s">
        <v>58</v>
      </c>
      <c r="E7" s="65" t="s">
        <v>50</v>
      </c>
      <c r="F7" s="64" t="s">
        <v>51</v>
      </c>
      <c r="G7" s="64" t="s">
        <v>52</v>
      </c>
      <c r="H7" s="64" t="s">
        <v>36</v>
      </c>
      <c r="I7" s="64" t="s">
        <v>53</v>
      </c>
      <c r="J7" s="64" t="s">
        <v>54</v>
      </c>
      <c r="K7" s="64" t="s">
        <v>55</v>
      </c>
      <c r="L7" s="64" t="s">
        <v>56</v>
      </c>
      <c r="M7" s="64" t="s">
        <v>57</v>
      </c>
      <c r="N7" s="66" t="s">
        <v>59</v>
      </c>
      <c r="O7" s="66" t="s">
        <v>95</v>
      </c>
    </row>
    <row r="8" spans="1:16" s="111" customFormat="1" ht="51" customHeight="1" thickTop="1" thickBot="1" x14ac:dyDescent="0.35">
      <c r="A8" s="118"/>
      <c r="B8" s="90"/>
      <c r="C8" s="116"/>
      <c r="D8" s="90"/>
      <c r="E8" s="92"/>
      <c r="F8" s="116"/>
      <c r="G8" s="95"/>
      <c r="H8" s="90"/>
      <c r="I8" s="90"/>
      <c r="J8" s="97"/>
      <c r="K8" s="76"/>
      <c r="L8" s="90"/>
      <c r="M8" s="90"/>
      <c r="N8" s="109"/>
      <c r="O8" s="110"/>
    </row>
    <row r="9" spans="1:16" s="111" customFormat="1" ht="30.75" customHeight="1" thickTop="1" thickBot="1" x14ac:dyDescent="0.35">
      <c r="A9" s="78"/>
      <c r="B9" s="74"/>
      <c r="C9" s="70"/>
      <c r="D9" s="74"/>
      <c r="E9" s="75"/>
      <c r="F9" s="70"/>
      <c r="G9" s="76"/>
      <c r="H9" s="74"/>
      <c r="I9" s="74"/>
      <c r="J9" s="77"/>
      <c r="K9" s="76"/>
      <c r="L9" s="74"/>
      <c r="M9" s="70"/>
      <c r="N9" s="109"/>
      <c r="O9" s="110"/>
    </row>
    <row r="10" spans="1:16" s="111" customFormat="1" ht="14" thickTop="1" thickBot="1" x14ac:dyDescent="0.35">
      <c r="A10" s="78"/>
      <c r="B10" s="74"/>
      <c r="C10" s="70"/>
      <c r="D10" s="74"/>
      <c r="E10" s="75"/>
      <c r="F10" s="70"/>
      <c r="G10" s="76"/>
      <c r="H10" s="74"/>
      <c r="I10" s="74"/>
      <c r="J10" s="77"/>
      <c r="K10" s="76"/>
      <c r="L10" s="74"/>
      <c r="M10" s="70"/>
      <c r="N10" s="109"/>
      <c r="O10" s="110"/>
    </row>
    <row r="11" spans="1:16" s="111" customFormat="1" ht="14" thickTop="1" thickBot="1" x14ac:dyDescent="0.35">
      <c r="A11" s="78"/>
      <c r="B11" s="74"/>
      <c r="C11" s="70"/>
      <c r="D11" s="74"/>
      <c r="E11" s="75"/>
      <c r="F11" s="70"/>
      <c r="G11" s="76"/>
      <c r="H11" s="74"/>
      <c r="I11" s="74"/>
      <c r="J11" s="77"/>
      <c r="K11" s="76"/>
      <c r="L11" s="74"/>
      <c r="M11" s="74"/>
      <c r="N11" s="109"/>
      <c r="O11" s="110"/>
    </row>
    <row r="12" spans="1:16" s="111" customFormat="1" ht="14" thickTop="1" thickBot="1" x14ac:dyDescent="0.35">
      <c r="A12" s="79"/>
      <c r="B12" s="74"/>
      <c r="C12" s="70"/>
      <c r="D12" s="74"/>
      <c r="E12" s="75"/>
      <c r="F12" s="78"/>
      <c r="G12" s="107"/>
      <c r="H12" s="105"/>
      <c r="I12" s="105"/>
      <c r="J12" s="108"/>
      <c r="K12" s="107"/>
      <c r="L12" s="105"/>
      <c r="M12" s="105"/>
      <c r="N12" s="113"/>
      <c r="O12" s="114"/>
    </row>
    <row r="13" spans="1:16" s="111" customFormat="1" ht="14" thickTop="1" thickBot="1" x14ac:dyDescent="0.35">
      <c r="A13" s="78"/>
      <c r="B13" s="74"/>
      <c r="C13" s="70"/>
      <c r="D13" s="74"/>
      <c r="E13" s="75"/>
      <c r="F13" s="70"/>
      <c r="G13" s="76"/>
      <c r="H13" s="70"/>
      <c r="I13" s="74"/>
      <c r="J13" s="77"/>
      <c r="K13" s="76"/>
      <c r="L13" s="74"/>
      <c r="M13" s="70"/>
      <c r="N13" s="109"/>
      <c r="O13" s="110"/>
    </row>
    <row r="14" spans="1:16" s="111" customFormat="1" ht="14" thickTop="1" thickBot="1" x14ac:dyDescent="0.35">
      <c r="A14" s="78"/>
      <c r="B14" s="74"/>
      <c r="C14" s="70"/>
      <c r="D14" s="74"/>
      <c r="E14" s="75"/>
      <c r="F14" s="70"/>
      <c r="G14" s="76"/>
      <c r="H14" s="74"/>
      <c r="I14" s="74"/>
      <c r="J14" s="77"/>
      <c r="K14" s="76"/>
      <c r="L14" s="74"/>
      <c r="M14" s="70"/>
      <c r="N14" s="109"/>
      <c r="O14" s="110"/>
    </row>
    <row r="15" spans="1:16" s="111" customFormat="1" ht="14" thickTop="1" thickBot="1" x14ac:dyDescent="0.35">
      <c r="A15" s="79"/>
      <c r="B15" s="74"/>
      <c r="C15" s="70"/>
      <c r="D15" s="74"/>
      <c r="E15" s="75"/>
      <c r="F15" s="78"/>
      <c r="G15" s="107"/>
      <c r="H15" s="105"/>
      <c r="I15" s="105"/>
      <c r="J15" s="108"/>
      <c r="K15" s="107"/>
      <c r="L15" s="74"/>
      <c r="M15" s="74"/>
      <c r="N15" s="109"/>
      <c r="O15" s="110"/>
    </row>
    <row r="16" spans="1:16" s="111" customFormat="1" ht="14" thickTop="1" thickBot="1" x14ac:dyDescent="0.35">
      <c r="A16" s="78"/>
      <c r="B16" s="74"/>
      <c r="C16" s="70"/>
      <c r="D16" s="74"/>
      <c r="E16" s="75"/>
      <c r="F16" s="70"/>
      <c r="G16" s="76"/>
      <c r="H16" s="74"/>
      <c r="I16" s="74"/>
      <c r="J16" s="77"/>
      <c r="K16" s="76"/>
      <c r="L16" s="74"/>
      <c r="M16" s="74"/>
      <c r="N16" s="109"/>
      <c r="O16" s="110"/>
    </row>
    <row r="17" spans="1:15" s="111" customFormat="1" ht="14" thickTop="1" thickBot="1" x14ac:dyDescent="0.35">
      <c r="A17" s="78"/>
      <c r="B17" s="74"/>
      <c r="C17" s="70"/>
      <c r="D17" s="74"/>
      <c r="E17" s="75"/>
      <c r="F17" s="70"/>
      <c r="G17" s="76"/>
      <c r="H17" s="74"/>
      <c r="I17" s="74"/>
      <c r="J17" s="77"/>
      <c r="K17" s="76"/>
      <c r="L17" s="74"/>
      <c r="M17" s="70"/>
      <c r="N17" s="109"/>
      <c r="O17" s="110"/>
    </row>
    <row r="18" spans="1:15" s="111" customFormat="1" ht="14" thickTop="1" thickBot="1" x14ac:dyDescent="0.35">
      <c r="A18" s="78"/>
      <c r="B18" s="74"/>
      <c r="C18" s="70"/>
      <c r="D18" s="74"/>
      <c r="E18" s="75"/>
      <c r="F18" s="70"/>
      <c r="G18" s="76"/>
      <c r="H18" s="74"/>
      <c r="I18" s="74"/>
      <c r="J18" s="77"/>
      <c r="K18" s="76"/>
      <c r="L18" s="74"/>
      <c r="M18" s="70"/>
      <c r="N18" s="109"/>
      <c r="O18" s="110"/>
    </row>
    <row r="19" spans="1:15" s="111" customFormat="1" ht="14" thickTop="1" thickBot="1" x14ac:dyDescent="0.35">
      <c r="A19" s="78"/>
      <c r="B19" s="79"/>
      <c r="C19" s="70"/>
      <c r="D19" s="79"/>
      <c r="E19" s="75"/>
      <c r="F19" s="70"/>
      <c r="G19" s="76"/>
      <c r="H19" s="79"/>
      <c r="I19" s="79"/>
      <c r="J19" s="83"/>
      <c r="K19" s="82"/>
      <c r="L19" s="79"/>
      <c r="M19" s="78"/>
      <c r="N19" s="112"/>
      <c r="O19" s="110"/>
    </row>
    <row r="20" spans="1:15" s="111" customFormat="1" ht="14" thickTop="1" thickBot="1" x14ac:dyDescent="0.35">
      <c r="A20" s="78"/>
      <c r="B20" s="79"/>
      <c r="C20" s="70"/>
      <c r="D20" s="79"/>
      <c r="E20" s="75"/>
      <c r="F20" s="70"/>
      <c r="G20" s="76"/>
      <c r="H20" s="79"/>
      <c r="I20" s="79"/>
      <c r="J20" s="83"/>
      <c r="K20" s="82"/>
      <c r="L20" s="79"/>
      <c r="M20" s="78"/>
      <c r="N20" s="112"/>
      <c r="O20" s="110"/>
    </row>
    <row r="21" spans="1:15" s="111" customFormat="1" ht="14" thickTop="1" thickBot="1" x14ac:dyDescent="0.35">
      <c r="A21" s="78"/>
      <c r="B21" s="79"/>
      <c r="C21" s="70"/>
      <c r="D21" s="79"/>
      <c r="E21" s="75"/>
      <c r="F21" s="70"/>
      <c r="G21" s="76"/>
      <c r="H21" s="79"/>
      <c r="I21" s="79"/>
      <c r="J21" s="83"/>
      <c r="K21" s="82"/>
      <c r="L21" s="79"/>
      <c r="M21" s="78"/>
      <c r="N21" s="112"/>
      <c r="O21" s="110"/>
    </row>
    <row r="22" spans="1:15" s="111" customFormat="1" ht="14" thickTop="1" thickBot="1" x14ac:dyDescent="0.35">
      <c r="A22" s="78"/>
      <c r="B22" s="79"/>
      <c r="C22" s="70"/>
      <c r="D22" s="79"/>
      <c r="E22" s="75"/>
      <c r="F22" s="70"/>
      <c r="G22" s="76"/>
      <c r="H22" s="79"/>
      <c r="I22" s="79"/>
      <c r="J22" s="83"/>
      <c r="K22" s="82"/>
      <c r="L22" s="78"/>
      <c r="M22" s="78"/>
      <c r="N22" s="112"/>
      <c r="O22" s="110"/>
    </row>
    <row r="23" spans="1:15" s="111" customFormat="1" ht="14" thickTop="1" thickBot="1" x14ac:dyDescent="0.35">
      <c r="A23" s="78"/>
      <c r="B23" s="79"/>
      <c r="C23" s="70"/>
      <c r="D23" s="79"/>
      <c r="E23" s="75"/>
      <c r="F23" s="70"/>
      <c r="G23" s="76"/>
      <c r="H23" s="79"/>
      <c r="I23" s="79"/>
      <c r="J23" s="83"/>
      <c r="K23" s="82"/>
      <c r="L23" s="79"/>
      <c r="M23" s="79"/>
      <c r="N23" s="112"/>
      <c r="O23" s="110"/>
    </row>
    <row r="24" spans="1:15" s="111" customFormat="1" ht="14" thickTop="1" thickBot="1" x14ac:dyDescent="0.35">
      <c r="A24" s="78"/>
      <c r="B24" s="74"/>
      <c r="C24" s="70"/>
      <c r="D24" s="74"/>
      <c r="E24" s="75"/>
      <c r="F24" s="70"/>
      <c r="G24" s="76"/>
      <c r="H24" s="74"/>
      <c r="I24" s="74"/>
      <c r="J24" s="77"/>
      <c r="K24" s="76"/>
      <c r="L24" s="74"/>
      <c r="M24" s="70"/>
      <c r="N24" s="112"/>
      <c r="O24" s="110"/>
    </row>
    <row r="25" spans="1:15" s="111" customFormat="1" ht="14" thickTop="1" thickBot="1" x14ac:dyDescent="0.35">
      <c r="A25" s="79"/>
      <c r="B25" s="74"/>
      <c r="C25" s="70"/>
      <c r="D25" s="74"/>
      <c r="E25" s="75"/>
      <c r="F25" s="70"/>
      <c r="G25" s="76"/>
      <c r="H25" s="74"/>
      <c r="I25" s="74"/>
      <c r="J25" s="77"/>
      <c r="K25" s="76"/>
      <c r="L25" s="74"/>
      <c r="M25" s="70"/>
      <c r="N25" s="109"/>
      <c r="O25" s="110"/>
    </row>
    <row r="26" spans="1:15" s="111" customFormat="1" ht="14" thickTop="1" thickBot="1" x14ac:dyDescent="0.35">
      <c r="A26" s="78"/>
      <c r="B26" s="74"/>
      <c r="C26" s="70"/>
      <c r="D26" s="74"/>
      <c r="E26" s="75"/>
      <c r="F26" s="70"/>
      <c r="G26" s="76"/>
      <c r="H26" s="74"/>
      <c r="I26" s="74"/>
      <c r="J26" s="77"/>
      <c r="K26" s="76"/>
      <c r="L26" s="74"/>
      <c r="M26" s="70"/>
      <c r="N26" s="109"/>
      <c r="O26" s="110"/>
    </row>
    <row r="27" spans="1:15" s="111" customFormat="1" ht="14" thickTop="1" thickBot="1" x14ac:dyDescent="0.35">
      <c r="A27" s="79"/>
      <c r="B27" s="74"/>
      <c r="C27" s="70"/>
      <c r="D27" s="74"/>
      <c r="E27" s="75"/>
      <c r="F27" s="70"/>
      <c r="G27" s="76"/>
      <c r="H27" s="74"/>
      <c r="I27" s="74"/>
      <c r="J27" s="77"/>
      <c r="K27" s="76"/>
      <c r="L27" s="74"/>
      <c r="M27" s="74"/>
      <c r="N27" s="109"/>
      <c r="O27" s="110"/>
    </row>
    <row r="28" spans="1:15" s="111" customFormat="1" ht="14" thickTop="1" thickBot="1" x14ac:dyDescent="0.35">
      <c r="A28" s="78"/>
      <c r="B28" s="105"/>
      <c r="C28" s="78"/>
      <c r="D28" s="105"/>
      <c r="E28" s="106"/>
      <c r="F28" s="78"/>
      <c r="G28" s="107"/>
      <c r="H28" s="105"/>
      <c r="I28" s="105"/>
      <c r="J28" s="108"/>
      <c r="K28" s="107"/>
      <c r="L28" s="105"/>
      <c r="M28" s="105"/>
      <c r="N28" s="109"/>
      <c r="O28" s="110"/>
    </row>
    <row r="29" spans="1:15" s="111" customFormat="1" ht="14" thickTop="1" thickBot="1" x14ac:dyDescent="0.35">
      <c r="A29" s="78"/>
      <c r="B29" s="105"/>
      <c r="C29" s="78"/>
      <c r="D29" s="105"/>
      <c r="E29" s="106"/>
      <c r="F29" s="78"/>
      <c r="G29" s="107"/>
      <c r="H29" s="105"/>
      <c r="I29" s="105"/>
      <c r="J29" s="108"/>
      <c r="K29" s="107"/>
      <c r="L29" s="105"/>
      <c r="M29" s="105"/>
      <c r="N29" s="113"/>
      <c r="O29" s="114"/>
    </row>
    <row r="30" spans="1:15" s="111" customFormat="1" ht="14" thickTop="1" thickBot="1" x14ac:dyDescent="0.35">
      <c r="A30" s="79"/>
      <c r="B30" s="74"/>
      <c r="C30" s="70"/>
      <c r="D30" s="74"/>
      <c r="E30" s="75"/>
      <c r="F30" s="70"/>
      <c r="G30" s="76"/>
      <c r="H30" s="74"/>
      <c r="I30" s="74"/>
      <c r="J30" s="77"/>
      <c r="K30" s="76"/>
      <c r="L30" s="74"/>
      <c r="M30" s="74"/>
      <c r="N30" s="113"/>
      <c r="O30" s="114"/>
    </row>
    <row r="31" spans="1:15" s="111" customFormat="1" ht="14" thickTop="1" thickBot="1" x14ac:dyDescent="0.35">
      <c r="A31" s="105"/>
      <c r="B31" s="105"/>
      <c r="C31" s="78"/>
      <c r="D31" s="105"/>
      <c r="E31" s="106"/>
      <c r="F31" s="78"/>
      <c r="G31" s="107"/>
      <c r="H31" s="105"/>
      <c r="I31" s="105"/>
      <c r="J31" s="108"/>
      <c r="K31" s="107"/>
      <c r="L31" s="105"/>
      <c r="M31" s="105"/>
      <c r="N31" s="109"/>
      <c r="O31" s="110"/>
    </row>
    <row r="32" spans="1:15" s="111" customFormat="1" ht="14" thickTop="1" thickBot="1" x14ac:dyDescent="0.35">
      <c r="A32" s="79"/>
      <c r="B32" s="74"/>
      <c r="C32" s="70"/>
      <c r="D32" s="74"/>
      <c r="E32" s="75"/>
      <c r="F32" s="70"/>
      <c r="G32" s="76"/>
      <c r="H32" s="70"/>
      <c r="I32" s="74"/>
      <c r="J32" s="77"/>
      <c r="K32" s="76"/>
      <c r="L32" s="74"/>
      <c r="M32" s="74"/>
      <c r="N32" s="113"/>
      <c r="O32" s="114"/>
    </row>
    <row r="33" spans="1:15" s="111" customFormat="1" ht="14" thickTop="1" thickBot="1" x14ac:dyDescent="0.35">
      <c r="A33" s="79"/>
      <c r="B33" s="74"/>
      <c r="C33" s="70"/>
      <c r="D33" s="74"/>
      <c r="E33" s="75"/>
      <c r="F33" s="70"/>
      <c r="G33" s="76"/>
      <c r="H33" s="74"/>
      <c r="I33" s="74"/>
      <c r="J33" s="77"/>
      <c r="K33" s="76"/>
      <c r="L33" s="74"/>
      <c r="M33" s="74"/>
      <c r="N33" s="109"/>
      <c r="O33" s="110"/>
    </row>
    <row r="34" spans="1:15" s="111" customFormat="1" ht="14" thickTop="1" thickBot="1" x14ac:dyDescent="0.35">
      <c r="A34" s="79"/>
      <c r="B34" s="74"/>
      <c r="C34" s="70"/>
      <c r="D34" s="74"/>
      <c r="E34" s="75"/>
      <c r="F34" s="70"/>
      <c r="G34" s="76"/>
      <c r="H34" s="74"/>
      <c r="I34" s="74"/>
      <c r="J34" s="77"/>
      <c r="K34" s="76"/>
      <c r="L34" s="74"/>
      <c r="M34" s="74"/>
      <c r="N34" s="109"/>
      <c r="O34" s="110"/>
    </row>
    <row r="35" spans="1:15" s="111" customFormat="1" ht="14" thickTop="1" thickBot="1" x14ac:dyDescent="0.35">
      <c r="A35" s="105"/>
      <c r="B35" s="105"/>
      <c r="C35" s="105"/>
      <c r="D35" s="105"/>
      <c r="E35" s="106"/>
      <c r="F35" s="105"/>
      <c r="G35" s="107"/>
      <c r="H35" s="105"/>
      <c r="I35" s="105"/>
      <c r="J35" s="108"/>
      <c r="K35" s="107"/>
      <c r="L35" s="105"/>
      <c r="M35" s="105"/>
      <c r="N35" s="113"/>
      <c r="O35" s="114"/>
    </row>
    <row r="36" spans="1:15" s="111" customFormat="1" ht="14" thickTop="1" thickBot="1" x14ac:dyDescent="0.35">
      <c r="A36" s="105"/>
      <c r="B36" s="105"/>
      <c r="C36" s="105"/>
      <c r="D36" s="105"/>
      <c r="E36" s="106"/>
      <c r="F36" s="105"/>
      <c r="G36" s="107"/>
      <c r="H36" s="105"/>
      <c r="I36" s="105"/>
      <c r="J36" s="108"/>
      <c r="K36" s="107"/>
      <c r="L36" s="105"/>
      <c r="M36" s="105"/>
      <c r="N36" s="113"/>
      <c r="O36" s="114"/>
    </row>
    <row r="37" spans="1:15" s="111" customFormat="1" ht="14" thickTop="1" thickBot="1" x14ac:dyDescent="0.35">
      <c r="A37" s="105"/>
      <c r="B37" s="105"/>
      <c r="C37" s="105"/>
      <c r="D37" s="105"/>
      <c r="E37" s="106"/>
      <c r="F37" s="105"/>
      <c r="G37" s="107"/>
      <c r="H37" s="105"/>
      <c r="I37" s="105"/>
      <c r="J37" s="108"/>
      <c r="K37" s="107"/>
      <c r="L37" s="105"/>
      <c r="M37" s="105"/>
      <c r="N37" s="113"/>
      <c r="O37" s="114"/>
    </row>
    <row r="38" spans="1:15" s="111" customFormat="1" ht="14" thickTop="1" thickBot="1" x14ac:dyDescent="0.35">
      <c r="A38" s="105"/>
      <c r="B38" s="105"/>
      <c r="C38" s="105"/>
      <c r="D38" s="105"/>
      <c r="E38" s="106"/>
      <c r="F38" s="105"/>
      <c r="G38" s="107"/>
      <c r="H38" s="105"/>
      <c r="I38" s="105"/>
      <c r="J38" s="108"/>
      <c r="K38" s="107"/>
      <c r="L38" s="105"/>
      <c r="M38" s="105"/>
      <c r="N38" s="113"/>
      <c r="O38" s="114"/>
    </row>
    <row r="39" spans="1:15" s="111" customFormat="1" ht="14" thickTop="1" thickBot="1" x14ac:dyDescent="0.35">
      <c r="A39" s="105"/>
      <c r="B39" s="105"/>
      <c r="C39" s="105"/>
      <c r="D39" s="105"/>
      <c r="E39" s="106"/>
      <c r="F39" s="105"/>
      <c r="G39" s="107"/>
      <c r="H39" s="105"/>
      <c r="I39" s="105"/>
      <c r="J39" s="108"/>
      <c r="K39" s="107"/>
      <c r="L39" s="105"/>
      <c r="M39" s="105"/>
      <c r="N39" s="113"/>
      <c r="O39" s="114"/>
    </row>
    <row r="40" spans="1:15" s="111" customFormat="1" ht="14" thickTop="1" thickBot="1" x14ac:dyDescent="0.35">
      <c r="A40" s="79"/>
      <c r="B40" s="79"/>
      <c r="C40" s="74"/>
      <c r="D40" s="79"/>
      <c r="E40" s="75"/>
      <c r="F40" s="74"/>
      <c r="G40" s="82"/>
      <c r="H40" s="79"/>
      <c r="I40" s="79"/>
      <c r="J40" s="83"/>
      <c r="K40" s="82"/>
      <c r="L40" s="79"/>
      <c r="M40" s="79"/>
      <c r="N40" s="112"/>
      <c r="O40" s="110"/>
    </row>
    <row r="41" spans="1:15" s="111" customFormat="1" ht="14" thickTop="1" thickBot="1" x14ac:dyDescent="0.35">
      <c r="A41" s="79"/>
      <c r="B41" s="79"/>
      <c r="C41" s="74"/>
      <c r="D41" s="79"/>
      <c r="E41" s="75"/>
      <c r="F41" s="74"/>
      <c r="G41" s="82"/>
      <c r="H41" s="79"/>
      <c r="I41" s="79"/>
      <c r="J41" s="83"/>
      <c r="K41" s="82"/>
      <c r="L41" s="79"/>
      <c r="M41" s="79"/>
      <c r="N41" s="112"/>
      <c r="O41" s="110"/>
    </row>
    <row r="42" spans="1:15" s="111" customFormat="1" ht="14" thickTop="1" thickBot="1" x14ac:dyDescent="0.35">
      <c r="A42" s="79"/>
      <c r="B42" s="79"/>
      <c r="C42" s="74"/>
      <c r="D42" s="79"/>
      <c r="E42" s="75"/>
      <c r="F42" s="74"/>
      <c r="G42" s="82"/>
      <c r="H42" s="79"/>
      <c r="I42" s="79"/>
      <c r="J42" s="83"/>
      <c r="K42" s="82"/>
      <c r="L42" s="79"/>
      <c r="M42" s="79"/>
      <c r="N42" s="112"/>
      <c r="O42" s="110"/>
    </row>
    <row r="43" spans="1:15" s="111" customFormat="1" ht="14" thickTop="1" thickBot="1" x14ac:dyDescent="0.35">
      <c r="A43" s="79"/>
      <c r="B43" s="79"/>
      <c r="C43" s="74"/>
      <c r="D43" s="79"/>
      <c r="E43" s="81"/>
      <c r="F43" s="79"/>
      <c r="G43" s="82"/>
      <c r="H43" s="79"/>
      <c r="I43" s="79"/>
      <c r="J43" s="83"/>
      <c r="K43" s="82"/>
      <c r="L43" s="79"/>
      <c r="M43" s="79"/>
      <c r="N43" s="112"/>
      <c r="O43" s="110">
        <f t="shared" ref="O43:O49" si="0">G43*N43</f>
        <v>0</v>
      </c>
    </row>
    <row r="44" spans="1:15" s="111" customFormat="1" ht="14" thickTop="1" thickBot="1" x14ac:dyDescent="0.35">
      <c r="A44" s="78"/>
      <c r="B44" s="74"/>
      <c r="C44" s="74"/>
      <c r="D44" s="74"/>
      <c r="E44" s="75"/>
      <c r="F44" s="74"/>
      <c r="G44" s="76"/>
      <c r="H44" s="74"/>
      <c r="I44" s="74"/>
      <c r="J44" s="77"/>
      <c r="K44" s="76"/>
      <c r="L44" s="74"/>
      <c r="M44" s="74"/>
      <c r="N44" s="109"/>
      <c r="O44" s="110">
        <f t="shared" si="0"/>
        <v>0</v>
      </c>
    </row>
    <row r="45" spans="1:15" s="111" customFormat="1" ht="14" thickTop="1" thickBot="1" x14ac:dyDescent="0.35">
      <c r="A45" s="105"/>
      <c r="B45" s="105"/>
      <c r="C45" s="105"/>
      <c r="D45" s="105"/>
      <c r="E45" s="106"/>
      <c r="F45" s="105"/>
      <c r="G45" s="107"/>
      <c r="H45" s="105"/>
      <c r="I45" s="105"/>
      <c r="J45" s="108"/>
      <c r="K45" s="107"/>
      <c r="L45" s="105"/>
      <c r="M45" s="105"/>
      <c r="N45" s="113"/>
      <c r="O45" s="110">
        <f t="shared" si="0"/>
        <v>0</v>
      </c>
    </row>
    <row r="46" spans="1:15" s="111" customFormat="1" ht="14" thickTop="1" thickBot="1" x14ac:dyDescent="0.35">
      <c r="A46" s="79"/>
      <c r="B46" s="74"/>
      <c r="C46" s="74"/>
      <c r="D46" s="74"/>
      <c r="E46" s="75"/>
      <c r="F46" s="74"/>
      <c r="G46" s="76"/>
      <c r="H46" s="74"/>
      <c r="I46" s="74"/>
      <c r="J46" s="77"/>
      <c r="K46" s="76"/>
      <c r="L46" s="74"/>
      <c r="M46" s="74"/>
      <c r="N46" s="113"/>
      <c r="O46" s="110">
        <f t="shared" si="0"/>
        <v>0</v>
      </c>
    </row>
    <row r="47" spans="1:15" s="111" customFormat="1" ht="14" thickTop="1" thickBot="1" x14ac:dyDescent="0.35">
      <c r="A47" s="78"/>
      <c r="B47" s="70"/>
      <c r="C47" s="74"/>
      <c r="D47" s="70"/>
      <c r="E47" s="71"/>
      <c r="F47" s="70"/>
      <c r="G47" s="72"/>
      <c r="H47" s="70"/>
      <c r="I47" s="70"/>
      <c r="J47" s="73"/>
      <c r="K47" s="72"/>
      <c r="L47" s="70"/>
      <c r="M47" s="70"/>
      <c r="N47" s="113"/>
      <c r="O47" s="110">
        <f t="shared" si="0"/>
        <v>0</v>
      </c>
    </row>
    <row r="48" spans="1:15" s="111" customFormat="1" ht="14" thickTop="1" thickBot="1" x14ac:dyDescent="0.35">
      <c r="A48" s="79"/>
      <c r="B48" s="79"/>
      <c r="C48" s="74"/>
      <c r="D48" s="79"/>
      <c r="E48" s="93"/>
      <c r="F48" s="78"/>
      <c r="G48" s="82"/>
      <c r="H48" s="79"/>
      <c r="I48" s="79"/>
      <c r="J48" s="83"/>
      <c r="K48" s="82"/>
      <c r="L48" s="79"/>
      <c r="M48" s="79"/>
      <c r="N48" s="112"/>
      <c r="O48" s="110">
        <f t="shared" si="0"/>
        <v>0</v>
      </c>
    </row>
    <row r="49" spans="1:15" s="111" customFormat="1" ht="14" thickTop="1" thickBot="1" x14ac:dyDescent="0.35">
      <c r="A49" s="79"/>
      <c r="B49" s="79"/>
      <c r="C49" s="74"/>
      <c r="D49" s="79"/>
      <c r="E49" s="81"/>
      <c r="F49" s="79"/>
      <c r="G49" s="82"/>
      <c r="H49" s="79"/>
      <c r="I49" s="79"/>
      <c r="J49" s="83"/>
      <c r="K49" s="82"/>
      <c r="L49" s="79"/>
      <c r="M49" s="79"/>
      <c r="N49" s="112"/>
      <c r="O49" s="110">
        <f t="shared" si="0"/>
        <v>0</v>
      </c>
    </row>
    <row r="50" spans="1:15" s="111" customFormat="1" ht="14" thickTop="1" thickBot="1" x14ac:dyDescent="0.35">
      <c r="A50" s="79"/>
      <c r="B50" s="79"/>
      <c r="C50" s="74"/>
      <c r="D50" s="79"/>
      <c r="E50" s="81"/>
      <c r="F50" s="79"/>
      <c r="G50" s="82"/>
      <c r="H50" s="79"/>
      <c r="I50" s="79"/>
      <c r="J50" s="83"/>
      <c r="K50" s="82"/>
      <c r="L50" s="79"/>
      <c r="M50" s="79"/>
      <c r="N50" s="112"/>
      <c r="O50" s="110">
        <f t="shared" ref="O50:O52" si="1">G50*N50</f>
        <v>0</v>
      </c>
    </row>
    <row r="51" spans="1:15" s="111" customFormat="1" ht="14" thickTop="1" thickBot="1" x14ac:dyDescent="0.35">
      <c r="A51" s="79"/>
      <c r="B51" s="79"/>
      <c r="C51" s="74"/>
      <c r="D51" s="79"/>
      <c r="E51" s="81"/>
      <c r="F51" s="79"/>
      <c r="G51" s="82"/>
      <c r="H51" s="79"/>
      <c r="I51" s="79"/>
      <c r="J51" s="83"/>
      <c r="K51" s="82"/>
      <c r="L51" s="79"/>
      <c r="M51" s="79"/>
      <c r="N51" s="112"/>
      <c r="O51" s="110">
        <f t="shared" si="1"/>
        <v>0</v>
      </c>
    </row>
    <row r="52" spans="1:15" s="111" customFormat="1" ht="14" thickTop="1" thickBot="1" x14ac:dyDescent="0.35">
      <c r="A52" s="89"/>
      <c r="B52" s="91"/>
      <c r="C52" s="103"/>
      <c r="D52" s="91"/>
      <c r="E52" s="94"/>
      <c r="F52" s="91"/>
      <c r="G52" s="96"/>
      <c r="H52" s="91"/>
      <c r="I52" s="91"/>
      <c r="J52" s="98"/>
      <c r="K52" s="96">
        <f t="shared" ref="K52" si="2">G52*J52</f>
        <v>0</v>
      </c>
      <c r="L52" s="91"/>
      <c r="M52" s="91"/>
      <c r="N52" s="109"/>
      <c r="O52" s="115">
        <f t="shared" si="1"/>
        <v>0</v>
      </c>
    </row>
    <row r="53" spans="1:15" ht="13.5" thickTop="1" x14ac:dyDescent="0.3">
      <c r="A53" s="119" t="s">
        <v>87</v>
      </c>
      <c r="B53" s="119"/>
      <c r="C53" s="119"/>
      <c r="D53" s="119"/>
      <c r="E53" s="119"/>
      <c r="F53" s="119"/>
      <c r="G53" s="120">
        <f>SUBTOTAL(109,Tabela5[Valor total fatura])</f>
        <v>0</v>
      </c>
      <c r="H53" s="119"/>
      <c r="I53" s="119"/>
      <c r="J53" s="119"/>
      <c r="K53" s="120">
        <f>SUBTOTAL(109,Tabela5[Valor da fatura imputado ao Projeto])</f>
        <v>0</v>
      </c>
      <c r="L53" s="119"/>
      <c r="M53" s="119"/>
      <c r="N53" s="121"/>
      <c r="O53" s="122">
        <f>SUBTOTAL(109,Tabela5[VALOR VALIDADO])</f>
        <v>0</v>
      </c>
    </row>
    <row r="54" spans="1:15" x14ac:dyDescent="0.35">
      <c r="N54" s="3"/>
    </row>
    <row r="55" spans="1:15" x14ac:dyDescent="0.35">
      <c r="N55" s="3"/>
    </row>
  </sheetData>
  <sheetProtection insertRows="0"/>
  <mergeCells count="2">
    <mergeCell ref="D1:G1"/>
    <mergeCell ref="H1:K1"/>
  </mergeCells>
  <dataValidations count="2">
    <dataValidation type="whole" allowBlank="1" showInputMessage="1" showErrorMessage="1" sqref="B8:B52 I8:I52" xr:uid="{00000000-0002-0000-0200-000000000000}">
      <formula1>1</formula1>
      <formula2>1000</formula2>
    </dataValidation>
    <dataValidation type="decimal" allowBlank="1" showInputMessage="1" showErrorMessage="1" sqref="J8:J52" xr:uid="{00000000-0002-0000-0200-000001000000}">
      <formula1>0.01</formula1>
      <formula2>1</formula2>
    </dataValidation>
  </dataValidations>
  <pageMargins left="0.15748031496062992" right="0.23622047244094491" top="0.35433070866141736" bottom="0.15748031496062992" header="0.31496062992125984" footer="0.31496062992125984"/>
  <pageSetup paperSize="9" scale="46" orientation="landscape" r:id="rId1"/>
  <headerFooter>
    <oddHeader>&amp;C&amp;14Estimativa de Orçamento</oddHead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Between" id="{50654CC9-377E-4CA7-ADCB-B83C46366564}">
            <xm:f>Capa!$C$13</xm:f>
            <xm:f>Capa!$C$14</xm:f>
            <x14:dxf>
              <font>
                <color auto="1"/>
              </font>
              <fill>
                <patternFill>
                  <bgColor theme="7" tint="0.59996337778862885"/>
                </patternFill>
              </fill>
            </x14:dxf>
          </x14:cfRule>
          <xm:sqref>E8:E52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2000000}">
          <x14:formula1>
            <xm:f>OFFSET(Listas!$A$4,0,0,COUNTA(Listas!$A$4:$A$15),1)</xm:f>
          </x14:formula1>
          <xm:sqref>H8:H52</xm:sqref>
        </x14:dataValidation>
        <x14:dataValidation type="list" allowBlank="1" showInputMessage="1" showErrorMessage="1" xr:uid="{00000000-0002-0000-0200-000003000000}">
          <x14:formula1>
            <xm:f>OFFSET(Listas!$C$4,0,0,COUNTA(Listas!$C$4:$C$20),1)</xm:f>
          </x14:formula1>
          <xm:sqref>L8:L52</xm:sqref>
        </x14:dataValidation>
        <x14:dataValidation type="date" errorStyle="warning" allowBlank="1" showInputMessage="1" showErrorMessage="1" errorTitle="Data Inválida" error="A data da fatura está fora das datas do projeto" xr:uid="{00000000-0002-0000-0200-000005000000}">
          <x14:formula1>
            <xm:f>WORKDAY.INTL(Capa!$C$12,(-60),1)</xm:f>
          </x14:formula1>
          <x14:formula2>
            <xm:f>Capa!$C$13</xm:f>
          </x14:formula2>
          <xm:sqref>E9:E52</xm:sqref>
        </x14:dataValidation>
        <x14:dataValidation type="date" errorStyle="warning" allowBlank="1" showInputMessage="1" showErrorMessage="1" errorTitle="Data Inválida" error="A data da fatura está fora dos limites do projeto" xr:uid="{00000000-0002-0000-0200-000006000000}">
          <x14:formula1>
            <xm:f>WORKDAY.INTL(Capa!$C$12,(-60),1)</xm:f>
          </x14:formula1>
          <x14:formula2>
            <xm:f>Capa!$C$13</xm:f>
          </x14:formula2>
          <xm:sqref>E8</xm:sqref>
        </x14:dataValidation>
        <x14:dataValidation type="list" allowBlank="1" showInputMessage="1" showErrorMessage="1" xr:uid="{00000000-0002-0000-0200-000008000000}">
          <x14:formula1>
            <xm:f>OFFSET(Listas!#REF!,0,0,COUNTA(Listas!#REF!),1)</xm:f>
          </x14:formula1>
          <xm:sqref>D8:D52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"/>
  <sheetViews>
    <sheetView topLeftCell="D13" workbookViewId="0">
      <selection activeCell="E16" sqref="E16"/>
    </sheetView>
  </sheetViews>
  <sheetFormatPr defaultRowHeight="14.5" x14ac:dyDescent="0.35"/>
  <cols>
    <col min="1" max="1" width="6.81640625" style="9" customWidth="1"/>
    <col min="2" max="2" width="13.81640625" style="9" customWidth="1"/>
    <col min="3" max="3" width="40.7265625" style="23" customWidth="1"/>
    <col min="4" max="5" width="60.7265625" style="23" customWidth="1"/>
  </cols>
  <sheetData>
    <row r="1" spans="1:9" ht="18.5" x14ac:dyDescent="0.45">
      <c r="A1" s="135" t="s">
        <v>108</v>
      </c>
      <c r="B1" s="135"/>
      <c r="C1" s="135"/>
      <c r="D1" s="135"/>
      <c r="E1" s="135"/>
      <c r="F1" s="1"/>
    </row>
    <row r="2" spans="1:9" ht="18.5" x14ac:dyDescent="0.45">
      <c r="C2" s="22"/>
      <c r="D2" s="22"/>
      <c r="E2" s="22"/>
      <c r="F2" s="1"/>
    </row>
    <row r="3" spans="1:9" s="14" customFormat="1" ht="18" customHeight="1" x14ac:dyDescent="0.35">
      <c r="A3" s="19" t="s">
        <v>60</v>
      </c>
      <c r="B3" s="19"/>
      <c r="C3" s="19"/>
      <c r="D3" s="19"/>
      <c r="E3" s="15"/>
    </row>
    <row r="4" spans="1:9" s="19" customFormat="1" ht="18" customHeight="1" x14ac:dyDescent="0.35">
      <c r="A4" s="40" t="s">
        <v>33</v>
      </c>
      <c r="B4" s="40" t="s">
        <v>34</v>
      </c>
      <c r="C4" s="41" t="s">
        <v>13</v>
      </c>
      <c r="D4" s="41" t="s">
        <v>14</v>
      </c>
      <c r="E4" s="41" t="s">
        <v>61</v>
      </c>
      <c r="I4" s="14"/>
    </row>
    <row r="5" spans="1:9" s="2" customFormat="1" ht="13" x14ac:dyDescent="0.3">
      <c r="A5" s="37">
        <v>1</v>
      </c>
      <c r="B5" s="43" t="s">
        <v>16</v>
      </c>
      <c r="C5" s="42" t="s">
        <v>62</v>
      </c>
      <c r="D5" s="42" t="s">
        <v>88</v>
      </c>
      <c r="E5" s="44"/>
    </row>
    <row r="6" spans="1:9" s="2" customFormat="1" ht="22.5" customHeight="1" x14ac:dyDescent="0.3">
      <c r="A6" s="37">
        <v>2</v>
      </c>
      <c r="B6" s="37" t="s">
        <v>27</v>
      </c>
      <c r="C6" s="39" t="s">
        <v>48</v>
      </c>
      <c r="D6" s="39" t="s">
        <v>63</v>
      </c>
      <c r="E6" s="44"/>
    </row>
    <row r="7" spans="1:9" ht="26" x14ac:dyDescent="0.35">
      <c r="A7" s="37">
        <v>3</v>
      </c>
      <c r="B7" s="37" t="s">
        <v>16</v>
      </c>
      <c r="C7" s="38" t="s">
        <v>64</v>
      </c>
      <c r="D7" s="38" t="s">
        <v>64</v>
      </c>
      <c r="E7" s="44" t="s">
        <v>65</v>
      </c>
    </row>
    <row r="8" spans="1:9" ht="39.5" x14ac:dyDescent="0.35">
      <c r="A8" s="37">
        <v>4</v>
      </c>
      <c r="B8" s="37" t="s">
        <v>23</v>
      </c>
      <c r="C8" s="38" t="s">
        <v>35</v>
      </c>
      <c r="D8" s="39" t="s">
        <v>74</v>
      </c>
      <c r="E8" s="42" t="s">
        <v>75</v>
      </c>
    </row>
    <row r="9" spans="1:9" x14ac:dyDescent="0.35">
      <c r="A9" s="37">
        <v>5</v>
      </c>
      <c r="B9" s="37" t="s">
        <v>24</v>
      </c>
      <c r="C9" s="38" t="s">
        <v>66</v>
      </c>
      <c r="D9" s="38" t="s">
        <v>89</v>
      </c>
      <c r="E9" s="44"/>
      <c r="F9" s="3"/>
    </row>
    <row r="10" spans="1:9" ht="26" x14ac:dyDescent="0.35">
      <c r="A10" s="37">
        <v>6</v>
      </c>
      <c r="B10" s="37" t="s">
        <v>16</v>
      </c>
      <c r="C10" s="38" t="s">
        <v>51</v>
      </c>
      <c r="D10" s="38" t="s">
        <v>67</v>
      </c>
      <c r="E10" s="45"/>
      <c r="F10" s="3"/>
    </row>
    <row r="11" spans="1:9" x14ac:dyDescent="0.35">
      <c r="A11" s="37">
        <v>7</v>
      </c>
      <c r="B11" s="37" t="s">
        <v>27</v>
      </c>
      <c r="C11" s="38" t="s">
        <v>52</v>
      </c>
      <c r="D11" s="38" t="s">
        <v>68</v>
      </c>
      <c r="E11" s="45"/>
      <c r="F11" s="3"/>
    </row>
    <row r="12" spans="1:9" ht="26" x14ac:dyDescent="0.35">
      <c r="A12" s="37">
        <v>8</v>
      </c>
      <c r="B12" s="37" t="s">
        <v>23</v>
      </c>
      <c r="C12" s="38" t="s">
        <v>36</v>
      </c>
      <c r="D12" s="38" t="s">
        <v>96</v>
      </c>
      <c r="E12" s="45"/>
      <c r="F12" s="6"/>
    </row>
    <row r="13" spans="1:9" ht="39" x14ac:dyDescent="0.35">
      <c r="A13" s="37">
        <v>9</v>
      </c>
      <c r="B13" s="37" t="s">
        <v>16</v>
      </c>
      <c r="C13" s="38" t="s">
        <v>69</v>
      </c>
      <c r="D13" s="38" t="s">
        <v>70</v>
      </c>
      <c r="E13" s="45"/>
      <c r="F13" s="6"/>
    </row>
    <row r="14" spans="1:9" ht="91.5" x14ac:dyDescent="0.35">
      <c r="A14" s="37">
        <v>10</v>
      </c>
      <c r="B14" s="37" t="s">
        <v>27</v>
      </c>
      <c r="C14" s="38" t="s">
        <v>54</v>
      </c>
      <c r="D14" s="38" t="s">
        <v>71</v>
      </c>
      <c r="E14" s="42" t="s">
        <v>72</v>
      </c>
      <c r="F14" s="3"/>
    </row>
    <row r="15" spans="1:9" ht="26" x14ac:dyDescent="0.35">
      <c r="A15" s="37">
        <v>11</v>
      </c>
      <c r="B15" s="37" t="s">
        <v>27</v>
      </c>
      <c r="C15" s="38" t="s">
        <v>97</v>
      </c>
      <c r="D15" s="38" t="s">
        <v>73</v>
      </c>
      <c r="E15" s="45"/>
      <c r="F15" s="3"/>
    </row>
    <row r="16" spans="1:9" s="2" customFormat="1" ht="52" x14ac:dyDescent="0.3">
      <c r="A16" s="37">
        <v>12</v>
      </c>
      <c r="B16" s="37" t="s">
        <v>23</v>
      </c>
      <c r="C16" s="38" t="s">
        <v>56</v>
      </c>
      <c r="D16" s="38" t="s">
        <v>100</v>
      </c>
      <c r="E16" s="39" t="s">
        <v>101</v>
      </c>
      <c r="I16" s="16"/>
    </row>
    <row r="17" spans="1:5" s="2" customFormat="1" ht="52" x14ac:dyDescent="0.3">
      <c r="A17" s="37">
        <v>13</v>
      </c>
      <c r="B17" s="37" t="s">
        <v>16</v>
      </c>
      <c r="C17" s="38" t="s">
        <v>76</v>
      </c>
      <c r="D17" s="38" t="s">
        <v>102</v>
      </c>
      <c r="E17" s="38" t="s">
        <v>103</v>
      </c>
    </row>
    <row r="19" spans="1:5" x14ac:dyDescent="0.35">
      <c r="D19" s="6"/>
    </row>
    <row r="20" spans="1:5" x14ac:dyDescent="0.35">
      <c r="D20" s="6"/>
    </row>
    <row r="21" spans="1:5" x14ac:dyDescent="0.35">
      <c r="D21" s="6"/>
    </row>
    <row r="22" spans="1:5" x14ac:dyDescent="0.35">
      <c r="D22" s="3"/>
    </row>
    <row r="23" spans="1:5" x14ac:dyDescent="0.35">
      <c r="D23" s="6"/>
    </row>
    <row r="24" spans="1:5" x14ac:dyDescent="0.35">
      <c r="D24" s="6"/>
    </row>
    <row r="25" spans="1:5" x14ac:dyDescent="0.35">
      <c r="D25" s="6"/>
    </row>
  </sheetData>
  <sheetProtection algorithmName="SHA-512" hashValue="PgXkyC3oJwsK1g8I0y3cDO0FOSm6NRQoFvOZxnQdOZ24y2FE7i+N8x9getyKq+RQJqzS8A/6UuhIp2REw/cYaQ==" saltValue="WueOqBEPTgdlAgo0QU8azw==" spinCount="100000" sheet="1" objects="1" scenarios="1"/>
  <mergeCells count="1">
    <mergeCell ref="A1:E1"/>
  </mergeCells>
  <dataValidations count="1">
    <dataValidation type="list" allowBlank="1" showInputMessage="1" showErrorMessage="1" sqref="E15" xr:uid="{00000000-0002-0000-0300-000000000000}">
      <formula1>$L$4:$L$11</formula1>
    </dataValidation>
  </dataValidations>
  <pageMargins left="0.25" right="0.25" top="0.75" bottom="0.75" header="0.3" footer="0.3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Listas!#REF!</xm:f>
          </x14:formula1>
          <xm:sqref>E9:E13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36"/>
  <sheetViews>
    <sheetView zoomScale="80" zoomScaleNormal="80" workbookViewId="0">
      <pane ySplit="3" topLeftCell="A4" activePane="bottomLeft" state="frozen"/>
      <selection activeCell="H1" sqref="H1"/>
      <selection pane="bottomLeft" activeCell="E12" sqref="E12"/>
    </sheetView>
  </sheetViews>
  <sheetFormatPr defaultRowHeight="15" thickBottom="1" x14ac:dyDescent="0.4"/>
  <cols>
    <col min="1" max="2" width="17" style="56" customWidth="1"/>
    <col min="3" max="3" width="36" style="57" customWidth="1"/>
    <col min="5" max="5" width="16.26953125" customWidth="1"/>
  </cols>
  <sheetData>
    <row r="1" spans="1:5" thickBot="1" x14ac:dyDescent="0.4">
      <c r="A1" s="137"/>
      <c r="B1" s="137"/>
      <c r="C1" s="137"/>
    </row>
    <row r="2" spans="1:5" thickBot="1" x14ac:dyDescent="0.4">
      <c r="A2" s="48">
        <v>8</v>
      </c>
      <c r="B2" s="48"/>
      <c r="C2" s="49">
        <v>14</v>
      </c>
    </row>
    <row r="3" spans="1:5" ht="64.5" customHeight="1" thickBot="1" x14ac:dyDescent="0.4">
      <c r="A3" s="50" t="s">
        <v>36</v>
      </c>
      <c r="B3" s="50"/>
      <c r="C3" s="51" t="s">
        <v>37</v>
      </c>
    </row>
    <row r="4" spans="1:5" s="6" customFormat="1" ht="59.25" customHeight="1" thickBot="1" x14ac:dyDescent="0.4">
      <c r="A4" s="54" t="s">
        <v>38</v>
      </c>
      <c r="B4" s="54"/>
      <c r="C4" s="58" t="s">
        <v>99</v>
      </c>
      <c r="D4" s="3"/>
      <c r="E4" s="18"/>
    </row>
    <row r="5" spans="1:5" s="3" customFormat="1" ht="39.5" thickBot="1" x14ac:dyDescent="0.4">
      <c r="A5" s="52" t="s">
        <v>39</v>
      </c>
      <c r="B5" s="52"/>
      <c r="C5" s="58" t="s">
        <v>98</v>
      </c>
      <c r="E5" s="15"/>
    </row>
    <row r="6" spans="1:5" s="3" customFormat="1" ht="26.5" thickBot="1" x14ac:dyDescent="0.4">
      <c r="A6" s="54" t="s">
        <v>40</v>
      </c>
      <c r="B6" s="54"/>
      <c r="C6" s="58" t="s">
        <v>42</v>
      </c>
      <c r="E6" s="18"/>
    </row>
    <row r="7" spans="1:5" s="3" customFormat="1" ht="13.5" thickBot="1" x14ac:dyDescent="0.4">
      <c r="A7" s="52" t="s">
        <v>41</v>
      </c>
      <c r="B7" s="52"/>
      <c r="C7" s="58"/>
      <c r="E7" s="18"/>
    </row>
    <row r="8" spans="1:5" s="3" customFormat="1" ht="13.5" thickBot="1" x14ac:dyDescent="0.4">
      <c r="A8" s="52" t="s">
        <v>77</v>
      </c>
      <c r="B8" s="52"/>
      <c r="C8" s="58"/>
    </row>
    <row r="9" spans="1:5" s="3" customFormat="1" ht="13.5" thickBot="1" x14ac:dyDescent="0.4">
      <c r="A9" s="52" t="s">
        <v>90</v>
      </c>
      <c r="B9" s="53"/>
      <c r="C9" s="58"/>
    </row>
    <row r="10" spans="1:5" s="3" customFormat="1" ht="13.5" thickBot="1" x14ac:dyDescent="0.4">
      <c r="A10" s="52" t="s">
        <v>91</v>
      </c>
      <c r="B10" s="53"/>
      <c r="C10" s="58"/>
    </row>
    <row r="11" spans="1:5" s="3" customFormat="1" ht="13.5" thickBot="1" x14ac:dyDescent="0.35">
      <c r="A11" s="52"/>
      <c r="B11" s="53"/>
      <c r="C11" s="59"/>
      <c r="D11" s="2"/>
    </row>
    <row r="12" spans="1:5" s="3" customFormat="1" ht="49.5" customHeight="1" thickBot="1" x14ac:dyDescent="0.35">
      <c r="A12" s="52"/>
      <c r="B12" s="53"/>
      <c r="C12" s="59"/>
      <c r="D12" s="5"/>
    </row>
    <row r="13" spans="1:5" s="3" customFormat="1" ht="45" customHeight="1" thickBot="1" x14ac:dyDescent="0.35">
      <c r="A13" s="52"/>
      <c r="B13" s="53"/>
      <c r="C13" s="59"/>
      <c r="D13" s="5"/>
    </row>
    <row r="14" spans="1:5" s="3" customFormat="1" ht="45.75" customHeight="1" thickBot="1" x14ac:dyDescent="0.4">
      <c r="A14" s="52"/>
      <c r="B14" s="53"/>
      <c r="C14" s="59"/>
    </row>
    <row r="15" spans="1:5" s="3" customFormat="1" ht="30" customHeight="1" thickBot="1" x14ac:dyDescent="0.35">
      <c r="A15" s="52"/>
      <c r="B15" s="53"/>
      <c r="C15" s="59"/>
      <c r="D15" s="2"/>
    </row>
    <row r="16" spans="1:5" s="5" customFormat="1" ht="36" customHeight="1" thickBot="1" x14ac:dyDescent="0.35">
      <c r="A16" s="48"/>
      <c r="B16" s="48"/>
      <c r="C16" s="60"/>
      <c r="D16" s="2"/>
    </row>
    <row r="17" spans="1:3" s="5" customFormat="1" ht="35.25" customHeight="1" thickBot="1" x14ac:dyDescent="0.35">
      <c r="A17" s="48"/>
      <c r="B17" s="48"/>
      <c r="C17" s="60"/>
    </row>
    <row r="18" spans="1:3" s="5" customFormat="1" ht="32.25" customHeight="1" thickBot="1" x14ac:dyDescent="0.35">
      <c r="A18" s="48"/>
      <c r="B18" s="48"/>
      <c r="C18" s="60"/>
    </row>
    <row r="19" spans="1:3" s="5" customFormat="1" ht="32.25" customHeight="1" thickBot="1" x14ac:dyDescent="0.35">
      <c r="A19" s="48"/>
      <c r="B19" s="48"/>
      <c r="C19" s="60"/>
    </row>
    <row r="20" spans="1:3" s="5" customFormat="1" ht="39" customHeight="1" thickBot="1" x14ac:dyDescent="0.35">
      <c r="A20" s="48"/>
      <c r="B20" s="48"/>
      <c r="C20" s="60"/>
    </row>
    <row r="21" spans="1:3" s="5" customFormat="1" ht="37.5" customHeight="1" thickBot="1" x14ac:dyDescent="0.35">
      <c r="A21" s="48"/>
      <c r="B21" s="48"/>
      <c r="C21" s="49"/>
    </row>
    <row r="22" spans="1:3" s="5" customFormat="1" ht="13.5" thickBot="1" x14ac:dyDescent="0.35">
      <c r="A22" s="48"/>
      <c r="B22" s="48"/>
      <c r="C22" s="49"/>
    </row>
    <row r="23" spans="1:3" s="5" customFormat="1" ht="13.5" thickBot="1" x14ac:dyDescent="0.35">
      <c r="A23" s="48"/>
      <c r="B23" s="48"/>
      <c r="C23" s="49"/>
    </row>
    <row r="24" spans="1:3" s="5" customFormat="1" ht="13.5" thickBot="1" x14ac:dyDescent="0.35">
      <c r="A24" s="48"/>
      <c r="B24" s="48"/>
      <c r="C24" s="49"/>
    </row>
    <row r="25" spans="1:3" s="5" customFormat="1" ht="13.5" thickBot="1" x14ac:dyDescent="0.35">
      <c r="A25" s="48"/>
      <c r="B25" s="48"/>
      <c r="C25" s="49"/>
    </row>
    <row r="26" spans="1:3" s="5" customFormat="1" ht="13.5" thickBot="1" x14ac:dyDescent="0.35">
      <c r="A26" s="48"/>
      <c r="B26" s="48"/>
      <c r="C26" s="49"/>
    </row>
    <row r="27" spans="1:3" s="5" customFormat="1" ht="13.5" thickBot="1" x14ac:dyDescent="0.35">
      <c r="A27" s="48"/>
      <c r="B27" s="48"/>
      <c r="C27" s="49"/>
    </row>
    <row r="28" spans="1:3" s="5" customFormat="1" ht="13.5" thickBot="1" x14ac:dyDescent="0.35">
      <c r="A28" s="48"/>
      <c r="B28" s="48"/>
      <c r="C28" s="49"/>
    </row>
    <row r="29" spans="1:3" s="5" customFormat="1" ht="13.5" thickBot="1" x14ac:dyDescent="0.35">
      <c r="A29" s="48"/>
      <c r="B29" s="48"/>
      <c r="C29" s="49"/>
    </row>
    <row r="30" spans="1:3" s="5" customFormat="1" ht="13.5" thickBot="1" x14ac:dyDescent="0.35">
      <c r="A30" s="48"/>
      <c r="B30" s="48"/>
      <c r="C30" s="49"/>
    </row>
    <row r="31" spans="1:3" s="5" customFormat="1" ht="13.5" thickBot="1" x14ac:dyDescent="0.35">
      <c r="A31" s="48"/>
      <c r="B31" s="48"/>
      <c r="C31" s="49"/>
    </row>
    <row r="32" spans="1:3" s="5" customFormat="1" ht="13.5" thickBot="1" x14ac:dyDescent="0.35">
      <c r="A32" s="48"/>
      <c r="B32" s="48"/>
      <c r="C32" s="49"/>
    </row>
    <row r="33" spans="1:3" s="5" customFormat="1" ht="13.5" thickBot="1" x14ac:dyDescent="0.35">
      <c r="A33" s="48"/>
      <c r="B33" s="48"/>
      <c r="C33" s="49"/>
    </row>
    <row r="34" spans="1:3" s="5" customFormat="1" ht="13.5" thickBot="1" x14ac:dyDescent="0.35">
      <c r="A34" s="48"/>
      <c r="B34" s="48"/>
      <c r="C34" s="49"/>
    </row>
    <row r="35" spans="1:3" s="5" customFormat="1" ht="13.5" thickBot="1" x14ac:dyDescent="0.35">
      <c r="A35" s="48"/>
      <c r="B35" s="48"/>
      <c r="C35" s="49"/>
    </row>
    <row r="36" spans="1:3" s="5" customFormat="1" ht="13.5" thickBot="1" x14ac:dyDescent="0.35">
      <c r="A36" s="55"/>
      <c r="B36" s="48"/>
      <c r="C36" s="49"/>
    </row>
    <row r="37" spans="1:3" s="2" customFormat="1" ht="13.5" thickBot="1" x14ac:dyDescent="0.35">
      <c r="A37" s="55"/>
      <c r="B37" s="55"/>
      <c r="C37" s="49"/>
    </row>
    <row r="38" spans="1:3" s="2" customFormat="1" ht="13.5" thickBot="1" x14ac:dyDescent="0.35">
      <c r="A38" s="55"/>
      <c r="B38" s="55"/>
      <c r="C38" s="49"/>
    </row>
    <row r="39" spans="1:3" s="2" customFormat="1" ht="13.5" thickBot="1" x14ac:dyDescent="0.35">
      <c r="A39" s="55"/>
      <c r="B39" s="55"/>
      <c r="C39" s="49"/>
    </row>
    <row r="40" spans="1:3" s="2" customFormat="1" ht="13.5" thickBot="1" x14ac:dyDescent="0.35">
      <c r="A40" s="55" t="s">
        <v>43</v>
      </c>
      <c r="B40" s="55"/>
      <c r="C40" s="49"/>
    </row>
    <row r="41" spans="1:3" s="2" customFormat="1" ht="13.5" thickBot="1" x14ac:dyDescent="0.35">
      <c r="B41" s="55"/>
      <c r="C41" s="55" t="s">
        <v>44</v>
      </c>
    </row>
    <row r="42" spans="1:3" s="2" customFormat="1" ht="13" x14ac:dyDescent="0.3"/>
    <row r="43" spans="1:3" s="2" customFormat="1" ht="13" x14ac:dyDescent="0.3"/>
    <row r="44" spans="1:3" s="2" customFormat="1" ht="13" x14ac:dyDescent="0.3"/>
    <row r="45" spans="1:3" s="2" customFormat="1" ht="13" x14ac:dyDescent="0.3"/>
    <row r="46" spans="1:3" s="2" customFormat="1" ht="13" x14ac:dyDescent="0.3"/>
    <row r="47" spans="1:3" s="2" customFormat="1" ht="13" x14ac:dyDescent="0.3"/>
    <row r="48" spans="1:3" s="2" customFormat="1" ht="13" x14ac:dyDescent="0.3"/>
    <row r="49" s="2" customFormat="1" ht="13" x14ac:dyDescent="0.3"/>
    <row r="50" s="2" customFormat="1" ht="13" x14ac:dyDescent="0.3"/>
    <row r="51" s="2" customFormat="1" ht="13" x14ac:dyDescent="0.3"/>
    <row r="52" s="2" customFormat="1" ht="13" x14ac:dyDescent="0.3"/>
    <row r="53" s="2" customFormat="1" ht="13" x14ac:dyDescent="0.3"/>
    <row r="54" s="2" customFormat="1" ht="13" x14ac:dyDescent="0.3"/>
    <row r="55" s="2" customFormat="1" ht="13" x14ac:dyDescent="0.3"/>
    <row r="56" s="2" customFormat="1" ht="13" x14ac:dyDescent="0.3"/>
    <row r="57" s="2" customFormat="1" ht="13" x14ac:dyDescent="0.3"/>
    <row r="58" s="2" customFormat="1" ht="13" x14ac:dyDescent="0.3"/>
    <row r="59" s="2" customFormat="1" ht="13" x14ac:dyDescent="0.3"/>
    <row r="60" s="2" customFormat="1" ht="13" x14ac:dyDescent="0.3"/>
    <row r="61" s="2" customFormat="1" ht="13" x14ac:dyDescent="0.3"/>
    <row r="62" s="2" customFormat="1" ht="13" x14ac:dyDescent="0.3"/>
    <row r="63" s="2" customFormat="1" ht="13" x14ac:dyDescent="0.3"/>
    <row r="64" s="2" customFormat="1" ht="13" x14ac:dyDescent="0.3"/>
    <row r="65" s="2" customFormat="1" ht="13" x14ac:dyDescent="0.3"/>
    <row r="66" s="2" customFormat="1" ht="13" x14ac:dyDescent="0.3"/>
    <row r="67" s="2" customFormat="1" ht="13" x14ac:dyDescent="0.3"/>
    <row r="68" s="2" customFormat="1" ht="13" x14ac:dyDescent="0.3"/>
    <row r="69" s="2" customFormat="1" ht="13" x14ac:dyDescent="0.3"/>
    <row r="70" s="2" customFormat="1" ht="13" x14ac:dyDescent="0.3"/>
    <row r="71" s="2" customFormat="1" ht="13" x14ac:dyDescent="0.3"/>
    <row r="72" s="2" customFormat="1" ht="13" x14ac:dyDescent="0.3"/>
    <row r="73" s="2" customFormat="1" ht="13" x14ac:dyDescent="0.3"/>
    <row r="74" s="2" customFormat="1" ht="13" x14ac:dyDescent="0.3"/>
    <row r="75" s="2" customFormat="1" ht="13" x14ac:dyDescent="0.3"/>
    <row r="76" s="2" customFormat="1" ht="13" x14ac:dyDescent="0.3"/>
    <row r="77" s="2" customFormat="1" ht="13" x14ac:dyDescent="0.3"/>
    <row r="78" s="2" customFormat="1" ht="13" x14ac:dyDescent="0.3"/>
    <row r="79" s="2" customFormat="1" ht="13" x14ac:dyDescent="0.3"/>
    <row r="80" s="2" customFormat="1" ht="13" x14ac:dyDescent="0.3"/>
    <row r="81" s="2" customFormat="1" ht="13" x14ac:dyDescent="0.3"/>
    <row r="82" s="2" customFormat="1" ht="13" x14ac:dyDescent="0.3"/>
    <row r="83" s="2" customFormat="1" ht="13" x14ac:dyDescent="0.3"/>
    <row r="84" s="2" customFormat="1" ht="13" x14ac:dyDescent="0.3"/>
    <row r="85" s="2" customFormat="1" ht="13" x14ac:dyDescent="0.3"/>
    <row r="86" s="2" customFormat="1" ht="13" x14ac:dyDescent="0.3"/>
    <row r="87" s="2" customFormat="1" ht="13" x14ac:dyDescent="0.3"/>
    <row r="88" s="2" customFormat="1" ht="13" x14ac:dyDescent="0.3"/>
    <row r="89" s="2" customFormat="1" ht="13" x14ac:dyDescent="0.3"/>
    <row r="90" s="2" customFormat="1" ht="13" x14ac:dyDescent="0.3"/>
    <row r="91" s="2" customFormat="1" ht="13" x14ac:dyDescent="0.3"/>
    <row r="92" s="2" customFormat="1" ht="13" x14ac:dyDescent="0.3"/>
    <row r="93" s="2" customFormat="1" ht="13" x14ac:dyDescent="0.3"/>
    <row r="94" s="2" customFormat="1" ht="13" x14ac:dyDescent="0.3"/>
    <row r="95" s="2" customFormat="1" ht="13" x14ac:dyDescent="0.3"/>
    <row r="96" s="2" customFormat="1" ht="13" x14ac:dyDescent="0.3"/>
    <row r="97" s="2" customFormat="1" ht="13" x14ac:dyDescent="0.3"/>
    <row r="98" s="2" customFormat="1" ht="13" x14ac:dyDescent="0.3"/>
    <row r="99" s="2" customFormat="1" ht="13" x14ac:dyDescent="0.3"/>
    <row r="100" s="2" customFormat="1" ht="13" x14ac:dyDescent="0.3"/>
    <row r="101" s="2" customFormat="1" ht="13" x14ac:dyDescent="0.3"/>
    <row r="102" s="2" customFormat="1" ht="13" x14ac:dyDescent="0.3"/>
    <row r="103" s="2" customFormat="1" ht="13" x14ac:dyDescent="0.3"/>
    <row r="104" s="2" customFormat="1" ht="13" x14ac:dyDescent="0.3"/>
    <row r="105" s="2" customFormat="1" ht="13" x14ac:dyDescent="0.3"/>
    <row r="106" s="2" customFormat="1" ht="13" x14ac:dyDescent="0.3"/>
    <row r="107" s="2" customFormat="1" ht="13" x14ac:dyDescent="0.3"/>
    <row r="108" s="2" customFormat="1" ht="13" x14ac:dyDescent="0.3"/>
    <row r="109" s="2" customFormat="1" ht="13" x14ac:dyDescent="0.3"/>
    <row r="110" s="2" customFormat="1" ht="13" x14ac:dyDescent="0.3"/>
    <row r="111" s="2" customFormat="1" ht="13" x14ac:dyDescent="0.3"/>
    <row r="112" s="2" customFormat="1" ht="13" x14ac:dyDescent="0.3"/>
    <row r="113" s="2" customFormat="1" ht="13" x14ac:dyDescent="0.3"/>
    <row r="114" s="2" customFormat="1" ht="13" x14ac:dyDescent="0.3"/>
    <row r="115" s="2" customFormat="1" ht="13" x14ac:dyDescent="0.3"/>
    <row r="116" s="2" customFormat="1" ht="13" x14ac:dyDescent="0.3"/>
    <row r="117" s="2" customFormat="1" ht="13" x14ac:dyDescent="0.3"/>
    <row r="118" s="2" customFormat="1" ht="13" x14ac:dyDescent="0.3"/>
    <row r="119" s="2" customFormat="1" ht="13" x14ac:dyDescent="0.3"/>
    <row r="120" s="2" customFormat="1" ht="13" x14ac:dyDescent="0.3"/>
    <row r="121" s="2" customFormat="1" ht="13" x14ac:dyDescent="0.3"/>
    <row r="122" s="2" customFormat="1" ht="13" x14ac:dyDescent="0.3"/>
    <row r="123" s="2" customFormat="1" ht="13" x14ac:dyDescent="0.3"/>
    <row r="124" s="2" customFormat="1" ht="13" x14ac:dyDescent="0.3"/>
    <row r="125" s="2" customFormat="1" ht="13" x14ac:dyDescent="0.3"/>
    <row r="126" s="2" customFormat="1" ht="13" x14ac:dyDescent="0.3"/>
    <row r="127" s="2" customFormat="1" ht="13" x14ac:dyDescent="0.3"/>
    <row r="128" s="2" customFormat="1" ht="13" x14ac:dyDescent="0.3"/>
    <row r="129" s="2" customFormat="1" ht="13" x14ac:dyDescent="0.3"/>
    <row r="130" s="2" customFormat="1" ht="13" x14ac:dyDescent="0.3"/>
    <row r="131" s="2" customFormat="1" ht="13" x14ac:dyDescent="0.3"/>
    <row r="132" s="2" customFormat="1" ht="13" x14ac:dyDescent="0.3"/>
    <row r="133" s="2" customFormat="1" ht="13" x14ac:dyDescent="0.3"/>
    <row r="134" s="2" customFormat="1" ht="13" x14ac:dyDescent="0.3"/>
    <row r="135" s="2" customFormat="1" ht="13" x14ac:dyDescent="0.3"/>
    <row r="136" s="2" customFormat="1" ht="13" x14ac:dyDescent="0.3"/>
    <row r="137" s="2" customFormat="1" ht="13" x14ac:dyDescent="0.3"/>
    <row r="138" s="2" customFormat="1" ht="13" x14ac:dyDescent="0.3"/>
    <row r="139" s="2" customFormat="1" ht="13" x14ac:dyDescent="0.3"/>
    <row r="140" s="2" customFormat="1" ht="13" x14ac:dyDescent="0.3"/>
    <row r="141" s="2" customFormat="1" ht="13" x14ac:dyDescent="0.3"/>
    <row r="142" s="2" customFormat="1" ht="13" x14ac:dyDescent="0.3"/>
    <row r="143" s="2" customFormat="1" ht="13" x14ac:dyDescent="0.3"/>
    <row r="144" s="2" customFormat="1" ht="13" x14ac:dyDescent="0.3"/>
    <row r="145" spans="1:3" s="2" customFormat="1" ht="13" x14ac:dyDescent="0.3"/>
    <row r="146" spans="1:3" s="2" customFormat="1" ht="13" x14ac:dyDescent="0.3"/>
    <row r="147" spans="1:3" s="2" customFormat="1" ht="13" x14ac:dyDescent="0.3"/>
    <row r="148" spans="1:3" s="2" customFormat="1" ht="13" x14ac:dyDescent="0.3"/>
    <row r="149" spans="1:3" s="2" customFormat="1" ht="13" x14ac:dyDescent="0.3"/>
    <row r="150" spans="1:3" s="2" customFormat="1" ht="13" x14ac:dyDescent="0.3"/>
    <row r="151" spans="1:3" s="2" customFormat="1" ht="13" x14ac:dyDescent="0.3"/>
    <row r="152" spans="1:3" s="2" customFormat="1" ht="13.5" thickBot="1" x14ac:dyDescent="0.35"/>
    <row r="153" spans="1:3" s="2" customFormat="1" ht="13.5" thickBot="1" x14ac:dyDescent="0.35">
      <c r="A153" s="55"/>
    </row>
    <row r="154" spans="1:3" s="2" customFormat="1" ht="13.5" thickBot="1" x14ac:dyDescent="0.35">
      <c r="A154" s="55"/>
      <c r="B154" s="55"/>
      <c r="C154" s="49"/>
    </row>
    <row r="155" spans="1:3" s="2" customFormat="1" ht="13.5" thickBot="1" x14ac:dyDescent="0.35">
      <c r="A155" s="55"/>
      <c r="B155" s="55"/>
      <c r="C155" s="49"/>
    </row>
    <row r="156" spans="1:3" s="2" customFormat="1" ht="13.5" thickBot="1" x14ac:dyDescent="0.35">
      <c r="A156" s="55"/>
      <c r="B156" s="55"/>
      <c r="C156" s="49"/>
    </row>
    <row r="157" spans="1:3" s="2" customFormat="1" ht="13.5" thickBot="1" x14ac:dyDescent="0.35">
      <c r="A157" s="55"/>
      <c r="B157" s="55"/>
      <c r="C157" s="49"/>
    </row>
    <row r="158" spans="1:3" s="2" customFormat="1" ht="13.5" thickBot="1" x14ac:dyDescent="0.35">
      <c r="A158" s="55"/>
      <c r="B158" s="55"/>
      <c r="C158" s="49"/>
    </row>
    <row r="159" spans="1:3" s="2" customFormat="1" ht="13.5" thickBot="1" x14ac:dyDescent="0.35">
      <c r="A159" s="55"/>
      <c r="B159" s="55"/>
      <c r="C159" s="49"/>
    </row>
    <row r="160" spans="1:3" s="2" customFormat="1" ht="13.5" thickBot="1" x14ac:dyDescent="0.35">
      <c r="A160" s="55"/>
      <c r="B160" s="55"/>
      <c r="C160" s="49"/>
    </row>
    <row r="161" spans="1:3" s="2" customFormat="1" ht="13.5" thickBot="1" x14ac:dyDescent="0.35">
      <c r="A161" s="55"/>
      <c r="B161" s="55"/>
      <c r="C161" s="49"/>
    </row>
    <row r="162" spans="1:3" s="2" customFormat="1" ht="13.5" thickBot="1" x14ac:dyDescent="0.35">
      <c r="A162" s="55"/>
      <c r="B162" s="55"/>
      <c r="C162" s="49"/>
    </row>
    <row r="163" spans="1:3" s="2" customFormat="1" ht="13.5" thickBot="1" x14ac:dyDescent="0.35">
      <c r="A163" s="55"/>
      <c r="B163" s="55"/>
      <c r="C163" s="49"/>
    </row>
    <row r="164" spans="1:3" s="2" customFormat="1" ht="13.5" thickBot="1" x14ac:dyDescent="0.35">
      <c r="A164" s="55"/>
      <c r="B164" s="55"/>
      <c r="C164" s="49"/>
    </row>
    <row r="165" spans="1:3" s="2" customFormat="1" ht="13.5" thickBot="1" x14ac:dyDescent="0.35">
      <c r="A165" s="55"/>
      <c r="B165" s="55"/>
      <c r="C165" s="49"/>
    </row>
    <row r="166" spans="1:3" s="2" customFormat="1" ht="13.5" thickBot="1" x14ac:dyDescent="0.35">
      <c r="A166" s="55"/>
      <c r="B166" s="55"/>
      <c r="C166" s="49"/>
    </row>
    <row r="167" spans="1:3" s="2" customFormat="1" ht="13.5" thickBot="1" x14ac:dyDescent="0.35">
      <c r="A167" s="55"/>
      <c r="B167" s="55"/>
      <c r="C167" s="49"/>
    </row>
    <row r="168" spans="1:3" s="2" customFormat="1" ht="13.5" thickBot="1" x14ac:dyDescent="0.35">
      <c r="A168" s="55"/>
      <c r="B168" s="55"/>
      <c r="C168" s="49"/>
    </row>
    <row r="169" spans="1:3" s="2" customFormat="1" ht="13.5" thickBot="1" x14ac:dyDescent="0.35">
      <c r="A169" s="55"/>
      <c r="B169" s="55"/>
      <c r="C169" s="49"/>
    </row>
    <row r="170" spans="1:3" s="2" customFormat="1" ht="13.5" thickBot="1" x14ac:dyDescent="0.35">
      <c r="A170" s="55"/>
      <c r="B170" s="55"/>
      <c r="C170" s="49"/>
    </row>
    <row r="171" spans="1:3" s="2" customFormat="1" ht="13.5" thickBot="1" x14ac:dyDescent="0.35">
      <c r="A171" s="55"/>
      <c r="B171" s="55"/>
      <c r="C171" s="49"/>
    </row>
    <row r="172" spans="1:3" s="2" customFormat="1" ht="13.5" thickBot="1" x14ac:dyDescent="0.35">
      <c r="A172" s="55"/>
      <c r="B172" s="55"/>
      <c r="C172" s="49"/>
    </row>
    <row r="173" spans="1:3" s="2" customFormat="1" ht="13.5" thickBot="1" x14ac:dyDescent="0.35">
      <c r="A173" s="55"/>
      <c r="B173" s="55"/>
      <c r="C173" s="49"/>
    </row>
    <row r="174" spans="1:3" s="2" customFormat="1" ht="13.5" thickBot="1" x14ac:dyDescent="0.35">
      <c r="A174" s="55"/>
      <c r="B174" s="55"/>
      <c r="C174" s="49"/>
    </row>
    <row r="175" spans="1:3" s="2" customFormat="1" ht="13.5" thickBot="1" x14ac:dyDescent="0.35">
      <c r="A175" s="55"/>
      <c r="B175" s="55"/>
      <c r="C175" s="49"/>
    </row>
    <row r="176" spans="1:3" s="2" customFormat="1" ht="13.5" thickBot="1" x14ac:dyDescent="0.35">
      <c r="A176" s="55"/>
      <c r="B176" s="55"/>
      <c r="C176" s="49"/>
    </row>
    <row r="177" spans="1:3" s="2" customFormat="1" ht="13.5" thickBot="1" x14ac:dyDescent="0.35">
      <c r="A177" s="55"/>
      <c r="B177" s="55"/>
      <c r="C177" s="49"/>
    </row>
    <row r="178" spans="1:3" s="2" customFormat="1" ht="13.5" thickBot="1" x14ac:dyDescent="0.35">
      <c r="A178" s="55"/>
      <c r="B178" s="55"/>
      <c r="C178" s="49"/>
    </row>
    <row r="179" spans="1:3" s="2" customFormat="1" ht="13.5" thickBot="1" x14ac:dyDescent="0.35">
      <c r="A179" s="55"/>
      <c r="B179" s="55"/>
      <c r="C179" s="49"/>
    </row>
    <row r="180" spans="1:3" s="2" customFormat="1" ht="13.5" thickBot="1" x14ac:dyDescent="0.35">
      <c r="A180" s="55"/>
      <c r="B180" s="55"/>
      <c r="C180" s="49"/>
    </row>
    <row r="181" spans="1:3" s="2" customFormat="1" ht="13.5" thickBot="1" x14ac:dyDescent="0.35">
      <c r="A181" s="55"/>
      <c r="B181" s="55"/>
      <c r="C181" s="49"/>
    </row>
    <row r="182" spans="1:3" s="2" customFormat="1" ht="13.5" thickBot="1" x14ac:dyDescent="0.35">
      <c r="A182" s="55"/>
      <c r="B182" s="55"/>
      <c r="C182" s="49"/>
    </row>
    <row r="183" spans="1:3" s="2" customFormat="1" ht="13.5" thickBot="1" x14ac:dyDescent="0.35">
      <c r="A183" s="55"/>
      <c r="B183" s="55"/>
      <c r="C183" s="49"/>
    </row>
    <row r="184" spans="1:3" s="2" customFormat="1" ht="13.5" thickBot="1" x14ac:dyDescent="0.35">
      <c r="A184" s="55"/>
      <c r="B184" s="55"/>
      <c r="C184" s="49"/>
    </row>
    <row r="185" spans="1:3" s="2" customFormat="1" ht="13.5" thickBot="1" x14ac:dyDescent="0.35">
      <c r="A185" s="55"/>
      <c r="B185" s="55"/>
      <c r="C185" s="49"/>
    </row>
    <row r="186" spans="1:3" s="2" customFormat="1" ht="13.5" thickBot="1" x14ac:dyDescent="0.35">
      <c r="A186" s="55"/>
      <c r="B186" s="55"/>
      <c r="C186" s="49"/>
    </row>
    <row r="187" spans="1:3" s="2" customFormat="1" ht="13.5" thickBot="1" x14ac:dyDescent="0.35">
      <c r="A187" s="55"/>
      <c r="B187" s="55"/>
      <c r="C187" s="49"/>
    </row>
    <row r="188" spans="1:3" s="2" customFormat="1" ht="13.5" thickBot="1" x14ac:dyDescent="0.35">
      <c r="A188" s="55"/>
      <c r="B188" s="55"/>
      <c r="C188" s="49"/>
    </row>
    <row r="189" spans="1:3" s="2" customFormat="1" ht="13.5" thickBot="1" x14ac:dyDescent="0.35">
      <c r="A189" s="55"/>
      <c r="B189" s="55"/>
      <c r="C189" s="49"/>
    </row>
    <row r="190" spans="1:3" s="2" customFormat="1" ht="13.5" thickBot="1" x14ac:dyDescent="0.35">
      <c r="A190" s="55"/>
      <c r="B190" s="55"/>
      <c r="C190" s="49"/>
    </row>
    <row r="191" spans="1:3" s="2" customFormat="1" ht="13.5" thickBot="1" x14ac:dyDescent="0.35">
      <c r="A191" s="55"/>
      <c r="B191" s="55"/>
      <c r="C191" s="49"/>
    </row>
    <row r="192" spans="1:3" s="2" customFormat="1" ht="13.5" thickBot="1" x14ac:dyDescent="0.35">
      <c r="A192" s="55"/>
      <c r="B192" s="55"/>
      <c r="C192" s="49"/>
    </row>
    <row r="193" spans="1:3" s="2" customFormat="1" ht="13.5" thickBot="1" x14ac:dyDescent="0.35">
      <c r="A193" s="55"/>
      <c r="B193" s="55"/>
      <c r="C193" s="49"/>
    </row>
    <row r="194" spans="1:3" s="2" customFormat="1" ht="13.5" thickBot="1" x14ac:dyDescent="0.35">
      <c r="A194" s="55"/>
      <c r="B194" s="55"/>
      <c r="C194" s="49"/>
    </row>
    <row r="195" spans="1:3" s="2" customFormat="1" ht="13.5" thickBot="1" x14ac:dyDescent="0.35">
      <c r="A195" s="55"/>
      <c r="B195" s="55"/>
      <c r="C195" s="49"/>
    </row>
    <row r="196" spans="1:3" s="2" customFormat="1" ht="13.5" thickBot="1" x14ac:dyDescent="0.35">
      <c r="A196" s="55"/>
      <c r="B196" s="55"/>
      <c r="C196" s="49"/>
    </row>
    <row r="197" spans="1:3" s="2" customFormat="1" ht="13.5" thickBot="1" x14ac:dyDescent="0.35">
      <c r="A197" s="55"/>
      <c r="B197" s="55"/>
      <c r="C197" s="49"/>
    </row>
    <row r="198" spans="1:3" s="2" customFormat="1" ht="13.5" thickBot="1" x14ac:dyDescent="0.35">
      <c r="A198" s="55"/>
      <c r="B198" s="55"/>
      <c r="C198" s="49"/>
    </row>
    <row r="199" spans="1:3" s="2" customFormat="1" ht="13.5" thickBot="1" x14ac:dyDescent="0.35">
      <c r="A199" s="55"/>
      <c r="B199" s="55"/>
      <c r="C199" s="49"/>
    </row>
    <row r="200" spans="1:3" s="2" customFormat="1" ht="13.5" thickBot="1" x14ac:dyDescent="0.35">
      <c r="A200" s="55"/>
      <c r="B200" s="55"/>
      <c r="C200" s="49"/>
    </row>
    <row r="201" spans="1:3" s="2" customFormat="1" ht="13.5" thickBot="1" x14ac:dyDescent="0.35">
      <c r="A201" s="55"/>
      <c r="B201" s="55"/>
      <c r="C201" s="49"/>
    </row>
    <row r="202" spans="1:3" s="2" customFormat="1" ht="13.5" thickBot="1" x14ac:dyDescent="0.35">
      <c r="A202" s="55"/>
      <c r="B202" s="55"/>
      <c r="C202" s="49"/>
    </row>
    <row r="203" spans="1:3" s="2" customFormat="1" ht="13.5" thickBot="1" x14ac:dyDescent="0.35">
      <c r="A203" s="55"/>
      <c r="B203" s="55"/>
      <c r="C203" s="49"/>
    </row>
    <row r="204" spans="1:3" s="2" customFormat="1" ht="13.5" thickBot="1" x14ac:dyDescent="0.35">
      <c r="A204" s="55"/>
      <c r="B204" s="55"/>
      <c r="C204" s="49"/>
    </row>
    <row r="205" spans="1:3" s="2" customFormat="1" ht="13.5" thickBot="1" x14ac:dyDescent="0.35">
      <c r="A205" s="55"/>
      <c r="B205" s="55"/>
      <c r="C205" s="49"/>
    </row>
    <row r="206" spans="1:3" s="2" customFormat="1" ht="13.5" thickBot="1" x14ac:dyDescent="0.35">
      <c r="A206" s="55"/>
      <c r="B206" s="55"/>
      <c r="C206" s="49"/>
    </row>
    <row r="207" spans="1:3" s="2" customFormat="1" ht="13.5" thickBot="1" x14ac:dyDescent="0.35">
      <c r="A207" s="55"/>
      <c r="B207" s="55"/>
      <c r="C207" s="49"/>
    </row>
    <row r="208" spans="1:3" s="2" customFormat="1" ht="13.5" thickBot="1" x14ac:dyDescent="0.35">
      <c r="A208" s="55"/>
      <c r="B208" s="55"/>
      <c r="C208" s="49"/>
    </row>
    <row r="209" spans="1:3" s="2" customFormat="1" ht="13.5" thickBot="1" x14ac:dyDescent="0.35">
      <c r="A209" s="55"/>
      <c r="B209" s="55"/>
      <c r="C209" s="49"/>
    </row>
    <row r="210" spans="1:3" s="2" customFormat="1" ht="13.5" thickBot="1" x14ac:dyDescent="0.35">
      <c r="A210" s="55"/>
      <c r="B210" s="55"/>
      <c r="C210" s="49"/>
    </row>
    <row r="211" spans="1:3" s="2" customFormat="1" ht="13.5" thickBot="1" x14ac:dyDescent="0.35">
      <c r="A211" s="55"/>
      <c r="B211" s="55"/>
      <c r="C211" s="49"/>
    </row>
    <row r="212" spans="1:3" s="2" customFormat="1" ht="13.5" thickBot="1" x14ac:dyDescent="0.35">
      <c r="A212" s="55"/>
      <c r="B212" s="55"/>
      <c r="C212" s="49"/>
    </row>
    <row r="213" spans="1:3" s="2" customFormat="1" ht="13.5" thickBot="1" x14ac:dyDescent="0.35">
      <c r="A213" s="55"/>
      <c r="B213" s="55"/>
      <c r="C213" s="49"/>
    </row>
    <row r="214" spans="1:3" s="2" customFormat="1" ht="13.5" thickBot="1" x14ac:dyDescent="0.35">
      <c r="A214" s="55"/>
      <c r="B214" s="55"/>
      <c r="C214" s="49"/>
    </row>
    <row r="215" spans="1:3" s="2" customFormat="1" ht="13.5" thickBot="1" x14ac:dyDescent="0.35">
      <c r="A215" s="55"/>
      <c r="B215" s="55"/>
      <c r="C215" s="49"/>
    </row>
    <row r="216" spans="1:3" s="2" customFormat="1" ht="13.5" thickBot="1" x14ac:dyDescent="0.35">
      <c r="A216" s="55"/>
      <c r="B216" s="55"/>
      <c r="C216" s="49"/>
    </row>
    <row r="217" spans="1:3" s="2" customFormat="1" ht="13.5" thickBot="1" x14ac:dyDescent="0.35">
      <c r="A217" s="55"/>
      <c r="B217" s="55"/>
      <c r="C217" s="49"/>
    </row>
    <row r="218" spans="1:3" s="2" customFormat="1" ht="13.5" thickBot="1" x14ac:dyDescent="0.35">
      <c r="A218" s="55"/>
      <c r="B218" s="55"/>
      <c r="C218" s="49"/>
    </row>
    <row r="219" spans="1:3" s="2" customFormat="1" ht="13.5" thickBot="1" x14ac:dyDescent="0.35">
      <c r="A219" s="55"/>
      <c r="B219" s="55"/>
      <c r="C219" s="49"/>
    </row>
    <row r="220" spans="1:3" s="2" customFormat="1" ht="13.5" thickBot="1" x14ac:dyDescent="0.35">
      <c r="A220" s="55"/>
      <c r="B220" s="55"/>
      <c r="C220" s="49"/>
    </row>
    <row r="221" spans="1:3" s="2" customFormat="1" ht="13.5" thickBot="1" x14ac:dyDescent="0.35">
      <c r="A221" s="55"/>
      <c r="B221" s="55"/>
      <c r="C221" s="49"/>
    </row>
    <row r="222" spans="1:3" s="2" customFormat="1" ht="13.5" thickBot="1" x14ac:dyDescent="0.35">
      <c r="A222" s="55"/>
      <c r="B222" s="55"/>
      <c r="C222" s="49"/>
    </row>
    <row r="223" spans="1:3" s="2" customFormat="1" ht="13.5" thickBot="1" x14ac:dyDescent="0.35">
      <c r="A223" s="55"/>
      <c r="B223" s="55"/>
      <c r="C223" s="49"/>
    </row>
    <row r="224" spans="1:3" s="2" customFormat="1" ht="13.5" thickBot="1" x14ac:dyDescent="0.35">
      <c r="A224" s="55"/>
      <c r="B224" s="55"/>
      <c r="C224" s="49"/>
    </row>
    <row r="225" spans="1:3" s="2" customFormat="1" ht="13.5" thickBot="1" x14ac:dyDescent="0.35">
      <c r="A225" s="55"/>
      <c r="B225" s="55"/>
      <c r="C225" s="49"/>
    </row>
    <row r="226" spans="1:3" s="2" customFormat="1" ht="13.5" thickBot="1" x14ac:dyDescent="0.35">
      <c r="A226" s="55"/>
      <c r="B226" s="55"/>
      <c r="C226" s="49"/>
    </row>
    <row r="227" spans="1:3" s="2" customFormat="1" ht="13.5" thickBot="1" x14ac:dyDescent="0.35">
      <c r="A227" s="55"/>
      <c r="B227" s="55"/>
      <c r="C227" s="49"/>
    </row>
    <row r="228" spans="1:3" s="2" customFormat="1" ht="13.5" thickBot="1" x14ac:dyDescent="0.35">
      <c r="A228" s="55"/>
      <c r="B228" s="55"/>
      <c r="C228" s="49"/>
    </row>
    <row r="229" spans="1:3" s="2" customFormat="1" ht="13.5" thickBot="1" x14ac:dyDescent="0.35">
      <c r="A229" s="55"/>
      <c r="B229" s="55"/>
      <c r="C229" s="49"/>
    </row>
    <row r="230" spans="1:3" s="2" customFormat="1" ht="13.5" thickBot="1" x14ac:dyDescent="0.35">
      <c r="A230" s="55"/>
      <c r="B230" s="55"/>
      <c r="C230" s="49"/>
    </row>
    <row r="231" spans="1:3" s="2" customFormat="1" ht="13.5" thickBot="1" x14ac:dyDescent="0.35">
      <c r="A231" s="55"/>
      <c r="B231" s="55"/>
      <c r="C231" s="49"/>
    </row>
    <row r="232" spans="1:3" s="2" customFormat="1" ht="13.5" thickBot="1" x14ac:dyDescent="0.35">
      <c r="A232" s="55"/>
      <c r="B232" s="55"/>
      <c r="C232" s="49"/>
    </row>
    <row r="233" spans="1:3" s="2" customFormat="1" ht="13.5" thickBot="1" x14ac:dyDescent="0.35">
      <c r="A233" s="55"/>
      <c r="B233" s="55"/>
      <c r="C233" s="49"/>
    </row>
    <row r="234" spans="1:3" s="2" customFormat="1" ht="13.5" thickBot="1" x14ac:dyDescent="0.35">
      <c r="A234" s="55"/>
      <c r="B234" s="55"/>
      <c r="C234" s="49"/>
    </row>
    <row r="235" spans="1:3" s="2" customFormat="1" ht="13.5" thickBot="1" x14ac:dyDescent="0.35">
      <c r="A235" s="55"/>
      <c r="B235" s="55"/>
      <c r="C235" s="49"/>
    </row>
    <row r="236" spans="1:3" s="2" customFormat="1" ht="13.5" thickBot="1" x14ac:dyDescent="0.35">
      <c r="A236" s="55"/>
      <c r="B236" s="55"/>
      <c r="C236" s="49"/>
    </row>
    <row r="237" spans="1:3" s="2" customFormat="1" ht="13.5" thickBot="1" x14ac:dyDescent="0.35">
      <c r="A237" s="55"/>
      <c r="B237" s="55"/>
      <c r="C237" s="49"/>
    </row>
    <row r="238" spans="1:3" s="2" customFormat="1" ht="13.5" thickBot="1" x14ac:dyDescent="0.35">
      <c r="A238" s="55"/>
      <c r="B238" s="55"/>
      <c r="C238" s="49"/>
    </row>
    <row r="239" spans="1:3" s="2" customFormat="1" ht="13.5" thickBot="1" x14ac:dyDescent="0.35">
      <c r="A239" s="55"/>
      <c r="B239" s="55"/>
      <c r="C239" s="49"/>
    </row>
    <row r="240" spans="1:3" s="2" customFormat="1" ht="13.5" thickBot="1" x14ac:dyDescent="0.35">
      <c r="A240" s="55"/>
      <c r="B240" s="55"/>
      <c r="C240" s="49"/>
    </row>
    <row r="241" spans="1:3" s="2" customFormat="1" ht="13.5" thickBot="1" x14ac:dyDescent="0.35">
      <c r="A241" s="55"/>
      <c r="B241" s="55"/>
      <c r="C241" s="49"/>
    </row>
    <row r="242" spans="1:3" s="2" customFormat="1" ht="13.5" thickBot="1" x14ac:dyDescent="0.35">
      <c r="A242" s="55"/>
      <c r="B242" s="55"/>
      <c r="C242" s="49"/>
    </row>
    <row r="243" spans="1:3" s="2" customFormat="1" ht="13.5" thickBot="1" x14ac:dyDescent="0.35">
      <c r="A243" s="55"/>
      <c r="B243" s="55"/>
      <c r="C243" s="49"/>
    </row>
    <row r="244" spans="1:3" s="2" customFormat="1" ht="13.5" thickBot="1" x14ac:dyDescent="0.35">
      <c r="A244" s="55"/>
      <c r="B244" s="55"/>
      <c r="C244" s="49"/>
    </row>
    <row r="245" spans="1:3" s="2" customFormat="1" ht="13.5" thickBot="1" x14ac:dyDescent="0.35">
      <c r="A245" s="55"/>
      <c r="B245" s="55"/>
      <c r="C245" s="49"/>
    </row>
    <row r="246" spans="1:3" s="2" customFormat="1" ht="13.5" thickBot="1" x14ac:dyDescent="0.35">
      <c r="A246" s="55"/>
      <c r="B246" s="55"/>
      <c r="C246" s="49"/>
    </row>
    <row r="247" spans="1:3" s="2" customFormat="1" ht="13.5" thickBot="1" x14ac:dyDescent="0.35">
      <c r="A247" s="55"/>
      <c r="B247" s="55"/>
      <c r="C247" s="49"/>
    </row>
    <row r="248" spans="1:3" s="2" customFormat="1" ht="13.5" thickBot="1" x14ac:dyDescent="0.35">
      <c r="A248" s="55"/>
      <c r="B248" s="55"/>
      <c r="C248" s="49"/>
    </row>
    <row r="249" spans="1:3" s="2" customFormat="1" ht="13.5" thickBot="1" x14ac:dyDescent="0.35">
      <c r="A249" s="55"/>
      <c r="B249" s="55"/>
      <c r="C249" s="49"/>
    </row>
    <row r="250" spans="1:3" s="2" customFormat="1" ht="13.5" thickBot="1" x14ac:dyDescent="0.35">
      <c r="A250" s="55"/>
      <c r="B250" s="55"/>
      <c r="C250" s="49"/>
    </row>
    <row r="251" spans="1:3" s="2" customFormat="1" ht="13.5" thickBot="1" x14ac:dyDescent="0.35">
      <c r="A251" s="55"/>
      <c r="B251" s="55"/>
      <c r="C251" s="49"/>
    </row>
    <row r="252" spans="1:3" s="2" customFormat="1" ht="13.5" thickBot="1" x14ac:dyDescent="0.35">
      <c r="A252" s="55"/>
      <c r="B252" s="55"/>
      <c r="C252" s="49"/>
    </row>
    <row r="253" spans="1:3" s="2" customFormat="1" ht="13.5" thickBot="1" x14ac:dyDescent="0.35">
      <c r="A253" s="55"/>
      <c r="B253" s="55"/>
      <c r="C253" s="49"/>
    </row>
    <row r="254" spans="1:3" s="2" customFormat="1" ht="13.5" thickBot="1" x14ac:dyDescent="0.35">
      <c r="A254" s="55"/>
      <c r="B254" s="55"/>
      <c r="C254" s="49"/>
    </row>
    <row r="255" spans="1:3" s="2" customFormat="1" ht="13.5" thickBot="1" x14ac:dyDescent="0.35">
      <c r="A255" s="55"/>
      <c r="B255" s="55"/>
      <c r="C255" s="49"/>
    </row>
    <row r="256" spans="1:3" s="2" customFormat="1" ht="13.5" thickBot="1" x14ac:dyDescent="0.35">
      <c r="A256" s="55"/>
      <c r="B256" s="55"/>
      <c r="C256" s="49"/>
    </row>
    <row r="257" spans="1:3" s="2" customFormat="1" ht="13.5" thickBot="1" x14ac:dyDescent="0.35">
      <c r="A257" s="55"/>
      <c r="B257" s="55"/>
      <c r="C257" s="49"/>
    </row>
    <row r="258" spans="1:3" s="2" customFormat="1" ht="13.5" thickBot="1" x14ac:dyDescent="0.35">
      <c r="A258" s="55"/>
      <c r="B258" s="55"/>
      <c r="C258" s="49"/>
    </row>
    <row r="259" spans="1:3" s="2" customFormat="1" ht="13.5" thickBot="1" x14ac:dyDescent="0.35">
      <c r="A259" s="55"/>
      <c r="B259" s="55"/>
      <c r="C259" s="49"/>
    </row>
    <row r="260" spans="1:3" s="2" customFormat="1" ht="13.5" thickBot="1" x14ac:dyDescent="0.35">
      <c r="A260" s="55"/>
      <c r="B260" s="55"/>
      <c r="C260" s="49"/>
    </row>
    <row r="261" spans="1:3" s="2" customFormat="1" ht="13.5" thickBot="1" x14ac:dyDescent="0.35">
      <c r="A261" s="55"/>
      <c r="B261" s="55"/>
      <c r="C261" s="49"/>
    </row>
    <row r="262" spans="1:3" s="2" customFormat="1" ht="13.5" thickBot="1" x14ac:dyDescent="0.35">
      <c r="A262" s="55"/>
      <c r="B262" s="55"/>
      <c r="C262" s="49"/>
    </row>
    <row r="263" spans="1:3" s="2" customFormat="1" ht="13.5" thickBot="1" x14ac:dyDescent="0.35">
      <c r="A263" s="55"/>
      <c r="B263" s="55"/>
      <c r="C263" s="49"/>
    </row>
    <row r="264" spans="1:3" s="2" customFormat="1" ht="13.5" thickBot="1" x14ac:dyDescent="0.35">
      <c r="A264" s="55"/>
      <c r="B264" s="55"/>
      <c r="C264" s="49"/>
    </row>
    <row r="265" spans="1:3" s="2" customFormat="1" ht="13.5" thickBot="1" x14ac:dyDescent="0.35">
      <c r="A265" s="55"/>
      <c r="B265" s="55"/>
      <c r="C265" s="49"/>
    </row>
    <row r="266" spans="1:3" s="2" customFormat="1" ht="13.5" thickBot="1" x14ac:dyDescent="0.35">
      <c r="A266" s="55"/>
      <c r="B266" s="55"/>
      <c r="C266" s="49"/>
    </row>
    <row r="267" spans="1:3" s="2" customFormat="1" ht="13.5" thickBot="1" x14ac:dyDescent="0.35">
      <c r="A267" s="55"/>
      <c r="B267" s="55"/>
      <c r="C267" s="49"/>
    </row>
    <row r="268" spans="1:3" s="2" customFormat="1" ht="13.5" thickBot="1" x14ac:dyDescent="0.35">
      <c r="A268" s="55"/>
      <c r="B268" s="55"/>
      <c r="C268" s="49"/>
    </row>
    <row r="269" spans="1:3" s="2" customFormat="1" ht="13.5" thickBot="1" x14ac:dyDescent="0.35">
      <c r="A269" s="55"/>
      <c r="B269" s="55"/>
      <c r="C269" s="49"/>
    </row>
    <row r="270" spans="1:3" s="2" customFormat="1" ht="13.5" thickBot="1" x14ac:dyDescent="0.35">
      <c r="A270" s="55"/>
      <c r="B270" s="55"/>
      <c r="C270" s="49"/>
    </row>
    <row r="271" spans="1:3" s="2" customFormat="1" ht="13.5" thickBot="1" x14ac:dyDescent="0.35">
      <c r="A271" s="55"/>
      <c r="B271" s="55"/>
      <c r="C271" s="49"/>
    </row>
    <row r="272" spans="1:3" s="2" customFormat="1" ht="13.5" thickBot="1" x14ac:dyDescent="0.35">
      <c r="A272" s="55"/>
      <c r="B272" s="55"/>
      <c r="C272" s="49"/>
    </row>
    <row r="273" spans="1:3" s="2" customFormat="1" ht="13.5" thickBot="1" x14ac:dyDescent="0.35">
      <c r="A273" s="55"/>
      <c r="B273" s="55"/>
      <c r="C273" s="49"/>
    </row>
    <row r="274" spans="1:3" s="2" customFormat="1" ht="13.5" thickBot="1" x14ac:dyDescent="0.35">
      <c r="A274" s="55"/>
      <c r="B274" s="55"/>
      <c r="C274" s="49"/>
    </row>
    <row r="275" spans="1:3" s="2" customFormat="1" ht="13.5" thickBot="1" x14ac:dyDescent="0.35">
      <c r="A275" s="55"/>
      <c r="B275" s="55"/>
      <c r="C275" s="49"/>
    </row>
    <row r="276" spans="1:3" s="2" customFormat="1" ht="13.5" thickBot="1" x14ac:dyDescent="0.35">
      <c r="A276" s="55"/>
      <c r="B276" s="55"/>
      <c r="C276" s="49"/>
    </row>
    <row r="277" spans="1:3" s="2" customFormat="1" ht="13.5" thickBot="1" x14ac:dyDescent="0.35">
      <c r="A277" s="55"/>
      <c r="B277" s="55"/>
      <c r="C277" s="49"/>
    </row>
    <row r="278" spans="1:3" s="2" customFormat="1" ht="13.5" thickBot="1" x14ac:dyDescent="0.35">
      <c r="A278" s="55"/>
      <c r="B278" s="55"/>
      <c r="C278" s="49"/>
    </row>
    <row r="279" spans="1:3" s="2" customFormat="1" ht="13.5" thickBot="1" x14ac:dyDescent="0.35">
      <c r="A279" s="55"/>
      <c r="B279" s="55"/>
      <c r="C279" s="49"/>
    </row>
    <row r="280" spans="1:3" s="2" customFormat="1" ht="13.5" thickBot="1" x14ac:dyDescent="0.35">
      <c r="A280" s="55"/>
      <c r="B280" s="55"/>
      <c r="C280" s="49"/>
    </row>
    <row r="281" spans="1:3" s="2" customFormat="1" ht="13.5" thickBot="1" x14ac:dyDescent="0.35">
      <c r="A281" s="55"/>
      <c r="B281" s="55"/>
      <c r="C281" s="49"/>
    </row>
    <row r="282" spans="1:3" s="2" customFormat="1" ht="13.5" thickBot="1" x14ac:dyDescent="0.35">
      <c r="A282" s="55"/>
      <c r="B282" s="55"/>
      <c r="C282" s="49"/>
    </row>
    <row r="283" spans="1:3" s="2" customFormat="1" ht="13.5" thickBot="1" x14ac:dyDescent="0.35">
      <c r="A283" s="55"/>
      <c r="B283" s="55"/>
      <c r="C283" s="49"/>
    </row>
    <row r="284" spans="1:3" s="2" customFormat="1" ht="13.5" thickBot="1" x14ac:dyDescent="0.35">
      <c r="A284" s="55"/>
      <c r="B284" s="55"/>
      <c r="C284" s="49"/>
    </row>
    <row r="285" spans="1:3" s="2" customFormat="1" ht="13.5" thickBot="1" x14ac:dyDescent="0.35">
      <c r="A285" s="55"/>
      <c r="B285" s="55"/>
      <c r="C285" s="49"/>
    </row>
    <row r="286" spans="1:3" s="2" customFormat="1" ht="13.5" thickBot="1" x14ac:dyDescent="0.35">
      <c r="A286" s="55"/>
      <c r="B286" s="55"/>
      <c r="C286" s="49"/>
    </row>
    <row r="287" spans="1:3" s="2" customFormat="1" ht="13.5" thickBot="1" x14ac:dyDescent="0.35">
      <c r="A287" s="55"/>
      <c r="B287" s="55"/>
      <c r="C287" s="49"/>
    </row>
    <row r="288" spans="1:3" s="2" customFormat="1" ht="13.5" thickBot="1" x14ac:dyDescent="0.35">
      <c r="A288" s="55"/>
      <c r="B288" s="55"/>
      <c r="C288" s="49"/>
    </row>
    <row r="289" spans="1:3" s="2" customFormat="1" ht="13.5" thickBot="1" x14ac:dyDescent="0.35">
      <c r="A289" s="55"/>
      <c r="B289" s="55"/>
      <c r="C289" s="49"/>
    </row>
    <row r="290" spans="1:3" s="2" customFormat="1" ht="13.5" thickBot="1" x14ac:dyDescent="0.35">
      <c r="A290" s="55"/>
      <c r="B290" s="55"/>
      <c r="C290" s="49"/>
    </row>
    <row r="291" spans="1:3" s="2" customFormat="1" ht="13.5" thickBot="1" x14ac:dyDescent="0.35">
      <c r="A291" s="55"/>
      <c r="B291" s="55"/>
      <c r="C291" s="49"/>
    </row>
    <row r="292" spans="1:3" s="2" customFormat="1" ht="13.5" thickBot="1" x14ac:dyDescent="0.35">
      <c r="A292" s="55"/>
      <c r="B292" s="55"/>
      <c r="C292" s="49"/>
    </row>
    <row r="293" spans="1:3" s="2" customFormat="1" ht="13.5" thickBot="1" x14ac:dyDescent="0.35">
      <c r="A293" s="55"/>
      <c r="B293" s="55"/>
      <c r="C293" s="49"/>
    </row>
    <row r="294" spans="1:3" s="2" customFormat="1" ht="13.5" thickBot="1" x14ac:dyDescent="0.35">
      <c r="A294" s="55"/>
      <c r="B294" s="55"/>
      <c r="C294" s="49"/>
    </row>
    <row r="295" spans="1:3" s="2" customFormat="1" ht="13.5" thickBot="1" x14ac:dyDescent="0.35">
      <c r="A295" s="55"/>
      <c r="B295" s="55"/>
      <c r="C295" s="49"/>
    </row>
    <row r="296" spans="1:3" s="2" customFormat="1" ht="13.5" thickBot="1" x14ac:dyDescent="0.35">
      <c r="A296" s="55"/>
      <c r="B296" s="55"/>
      <c r="C296" s="49"/>
    </row>
    <row r="297" spans="1:3" s="2" customFormat="1" ht="13.5" thickBot="1" x14ac:dyDescent="0.35">
      <c r="A297" s="55"/>
      <c r="B297" s="55"/>
      <c r="C297" s="49"/>
    </row>
    <row r="298" spans="1:3" s="2" customFormat="1" ht="13.5" thickBot="1" x14ac:dyDescent="0.35">
      <c r="A298" s="55"/>
      <c r="B298" s="55"/>
      <c r="C298" s="49"/>
    </row>
    <row r="299" spans="1:3" s="2" customFormat="1" ht="13.5" thickBot="1" x14ac:dyDescent="0.35">
      <c r="A299" s="55"/>
      <c r="B299" s="55"/>
      <c r="C299" s="49"/>
    </row>
    <row r="300" spans="1:3" s="2" customFormat="1" ht="13.5" thickBot="1" x14ac:dyDescent="0.35">
      <c r="A300" s="55"/>
      <c r="B300" s="55"/>
      <c r="C300" s="49"/>
    </row>
    <row r="301" spans="1:3" s="2" customFormat="1" ht="13.5" thickBot="1" x14ac:dyDescent="0.35">
      <c r="A301" s="55"/>
      <c r="B301" s="55"/>
      <c r="C301" s="49"/>
    </row>
    <row r="302" spans="1:3" s="2" customFormat="1" ht="13.5" thickBot="1" x14ac:dyDescent="0.35">
      <c r="A302" s="55"/>
      <c r="B302" s="55"/>
      <c r="C302" s="49"/>
    </row>
    <row r="303" spans="1:3" s="2" customFormat="1" ht="13.5" thickBot="1" x14ac:dyDescent="0.35">
      <c r="A303" s="55"/>
      <c r="B303" s="55"/>
      <c r="C303" s="49"/>
    </row>
    <row r="304" spans="1:3" s="2" customFormat="1" ht="13.5" thickBot="1" x14ac:dyDescent="0.35">
      <c r="A304" s="55"/>
      <c r="B304" s="55"/>
      <c r="C304" s="49"/>
    </row>
    <row r="305" spans="1:3" s="2" customFormat="1" ht="13.5" thickBot="1" x14ac:dyDescent="0.35">
      <c r="A305" s="55"/>
      <c r="B305" s="55"/>
      <c r="C305" s="49"/>
    </row>
    <row r="306" spans="1:3" s="2" customFormat="1" ht="13.5" thickBot="1" x14ac:dyDescent="0.35">
      <c r="A306" s="55"/>
      <c r="B306" s="55"/>
      <c r="C306" s="49"/>
    </row>
    <row r="307" spans="1:3" s="2" customFormat="1" ht="13.5" thickBot="1" x14ac:dyDescent="0.35">
      <c r="A307" s="55"/>
      <c r="B307" s="55"/>
      <c r="C307" s="49"/>
    </row>
    <row r="308" spans="1:3" s="2" customFormat="1" ht="13.5" thickBot="1" x14ac:dyDescent="0.35">
      <c r="A308" s="55"/>
      <c r="B308" s="55"/>
      <c r="C308" s="49"/>
    </row>
    <row r="309" spans="1:3" s="2" customFormat="1" ht="13.5" thickBot="1" x14ac:dyDescent="0.35">
      <c r="A309" s="55"/>
      <c r="B309" s="55"/>
      <c r="C309" s="49"/>
    </row>
    <row r="310" spans="1:3" s="2" customFormat="1" ht="13.5" thickBot="1" x14ac:dyDescent="0.35">
      <c r="A310" s="55"/>
      <c r="B310" s="55"/>
      <c r="C310" s="49"/>
    </row>
    <row r="311" spans="1:3" s="2" customFormat="1" ht="13.5" thickBot="1" x14ac:dyDescent="0.35">
      <c r="A311" s="55"/>
      <c r="B311" s="55"/>
      <c r="C311" s="49"/>
    </row>
    <row r="312" spans="1:3" s="2" customFormat="1" ht="13.5" thickBot="1" x14ac:dyDescent="0.35">
      <c r="A312" s="55"/>
      <c r="B312" s="55"/>
      <c r="C312" s="49"/>
    </row>
    <row r="313" spans="1:3" s="2" customFormat="1" ht="13.5" thickBot="1" x14ac:dyDescent="0.35">
      <c r="A313" s="55"/>
      <c r="B313" s="55"/>
      <c r="C313" s="49"/>
    </row>
    <row r="314" spans="1:3" s="2" customFormat="1" ht="13.5" thickBot="1" x14ac:dyDescent="0.35">
      <c r="A314" s="55"/>
      <c r="B314" s="55"/>
      <c r="C314" s="49"/>
    </row>
    <row r="315" spans="1:3" s="2" customFormat="1" ht="13.5" thickBot="1" x14ac:dyDescent="0.35">
      <c r="A315" s="55"/>
      <c r="B315" s="55"/>
      <c r="C315" s="49"/>
    </row>
    <row r="316" spans="1:3" s="2" customFormat="1" ht="13.5" thickBot="1" x14ac:dyDescent="0.35">
      <c r="A316" s="55"/>
      <c r="B316" s="55"/>
      <c r="C316" s="49"/>
    </row>
    <row r="317" spans="1:3" s="2" customFormat="1" ht="13.5" thickBot="1" x14ac:dyDescent="0.35">
      <c r="A317" s="55"/>
      <c r="B317" s="55"/>
      <c r="C317" s="49"/>
    </row>
    <row r="318" spans="1:3" s="2" customFormat="1" ht="13.5" thickBot="1" x14ac:dyDescent="0.35">
      <c r="A318" s="55"/>
      <c r="B318" s="55"/>
      <c r="C318" s="49"/>
    </row>
    <row r="319" spans="1:3" s="2" customFormat="1" ht="13.5" thickBot="1" x14ac:dyDescent="0.35">
      <c r="A319" s="55"/>
      <c r="B319" s="55"/>
      <c r="C319" s="49"/>
    </row>
    <row r="320" spans="1:3" s="2" customFormat="1" ht="13.5" thickBot="1" x14ac:dyDescent="0.35">
      <c r="A320" s="55"/>
      <c r="B320" s="55"/>
      <c r="C320" s="49"/>
    </row>
    <row r="321" spans="1:3" s="2" customFormat="1" ht="13.5" thickBot="1" x14ac:dyDescent="0.35">
      <c r="A321" s="55"/>
      <c r="B321" s="55"/>
      <c r="C321" s="49"/>
    </row>
    <row r="322" spans="1:3" s="2" customFormat="1" ht="13.5" thickBot="1" x14ac:dyDescent="0.35">
      <c r="A322" s="55"/>
      <c r="B322" s="55"/>
      <c r="C322" s="49"/>
    </row>
    <row r="323" spans="1:3" s="2" customFormat="1" ht="13.5" thickBot="1" x14ac:dyDescent="0.35">
      <c r="A323" s="55"/>
      <c r="B323" s="55"/>
      <c r="C323" s="49"/>
    </row>
    <row r="324" spans="1:3" s="2" customFormat="1" ht="13.5" thickBot="1" x14ac:dyDescent="0.35">
      <c r="A324" s="55"/>
      <c r="B324" s="55"/>
      <c r="C324" s="49"/>
    </row>
    <row r="325" spans="1:3" s="2" customFormat="1" ht="13.5" thickBot="1" x14ac:dyDescent="0.35">
      <c r="A325" s="55"/>
      <c r="B325" s="55"/>
      <c r="C325" s="49"/>
    </row>
    <row r="326" spans="1:3" s="2" customFormat="1" ht="13.5" thickBot="1" x14ac:dyDescent="0.35">
      <c r="A326" s="55"/>
      <c r="B326" s="55"/>
      <c r="C326" s="49"/>
    </row>
    <row r="327" spans="1:3" s="2" customFormat="1" ht="13.5" thickBot="1" x14ac:dyDescent="0.35">
      <c r="A327" s="55"/>
      <c r="B327" s="55"/>
      <c r="C327" s="49"/>
    </row>
    <row r="328" spans="1:3" s="2" customFormat="1" ht="13.5" thickBot="1" x14ac:dyDescent="0.35">
      <c r="A328" s="55"/>
      <c r="B328" s="55"/>
      <c r="C328" s="49"/>
    </row>
    <row r="329" spans="1:3" s="2" customFormat="1" ht="13.5" thickBot="1" x14ac:dyDescent="0.35">
      <c r="A329" s="55"/>
      <c r="B329" s="55"/>
      <c r="C329" s="49"/>
    </row>
    <row r="330" spans="1:3" s="2" customFormat="1" ht="13.5" thickBot="1" x14ac:dyDescent="0.35">
      <c r="A330" s="55"/>
      <c r="B330" s="55"/>
      <c r="C330" s="49"/>
    </row>
    <row r="331" spans="1:3" s="2" customFormat="1" ht="13.5" thickBot="1" x14ac:dyDescent="0.35">
      <c r="A331" s="55"/>
      <c r="B331" s="55"/>
      <c r="C331" s="49"/>
    </row>
    <row r="332" spans="1:3" s="2" customFormat="1" ht="13.5" thickBot="1" x14ac:dyDescent="0.35">
      <c r="A332" s="55"/>
      <c r="B332" s="55"/>
      <c r="C332" s="49"/>
    </row>
    <row r="333" spans="1:3" s="2" customFormat="1" ht="13.5" thickBot="1" x14ac:dyDescent="0.35">
      <c r="A333" s="55"/>
      <c r="B333" s="55"/>
      <c r="C333" s="49"/>
    </row>
    <row r="334" spans="1:3" s="2" customFormat="1" ht="13.5" thickBot="1" x14ac:dyDescent="0.35">
      <c r="A334" s="55"/>
      <c r="B334" s="55"/>
      <c r="C334" s="49"/>
    </row>
    <row r="335" spans="1:3" s="2" customFormat="1" ht="13.5" thickBot="1" x14ac:dyDescent="0.35">
      <c r="A335" s="55"/>
      <c r="B335" s="55"/>
      <c r="C335" s="49"/>
    </row>
    <row r="336" spans="1:3" s="2" customFormat="1" ht="13.5" thickBot="1" x14ac:dyDescent="0.35">
      <c r="A336" s="55"/>
      <c r="B336" s="55"/>
      <c r="C336" s="49"/>
    </row>
    <row r="337" spans="1:3" s="2" customFormat="1" ht="13.5" thickBot="1" x14ac:dyDescent="0.35">
      <c r="A337" s="55"/>
      <c r="B337" s="55"/>
      <c r="C337" s="49"/>
    </row>
    <row r="338" spans="1:3" s="2" customFormat="1" ht="13.5" thickBot="1" x14ac:dyDescent="0.35">
      <c r="A338" s="55"/>
      <c r="B338" s="55"/>
      <c r="C338" s="49"/>
    </row>
    <row r="339" spans="1:3" s="2" customFormat="1" ht="13.5" thickBot="1" x14ac:dyDescent="0.35">
      <c r="A339" s="55"/>
      <c r="B339" s="55"/>
      <c r="C339" s="49"/>
    </row>
    <row r="340" spans="1:3" s="2" customFormat="1" ht="13.5" thickBot="1" x14ac:dyDescent="0.35">
      <c r="A340" s="55"/>
      <c r="B340" s="55"/>
      <c r="C340" s="49"/>
    </row>
    <row r="341" spans="1:3" s="2" customFormat="1" ht="13.5" thickBot="1" x14ac:dyDescent="0.35">
      <c r="A341" s="55"/>
      <c r="B341" s="55"/>
      <c r="C341" s="49"/>
    </row>
    <row r="342" spans="1:3" s="2" customFormat="1" ht="13.5" thickBot="1" x14ac:dyDescent="0.35">
      <c r="A342" s="55"/>
      <c r="B342" s="55"/>
      <c r="C342" s="49"/>
    </row>
    <row r="343" spans="1:3" s="2" customFormat="1" ht="13.5" thickBot="1" x14ac:dyDescent="0.35">
      <c r="A343" s="55"/>
      <c r="B343" s="55"/>
      <c r="C343" s="49"/>
    </row>
    <row r="344" spans="1:3" s="2" customFormat="1" ht="13.5" thickBot="1" x14ac:dyDescent="0.35">
      <c r="A344" s="55"/>
      <c r="B344" s="55"/>
      <c r="C344" s="49"/>
    </row>
    <row r="345" spans="1:3" s="2" customFormat="1" ht="13.5" thickBot="1" x14ac:dyDescent="0.35">
      <c r="A345" s="55"/>
      <c r="B345" s="55"/>
      <c r="C345" s="49"/>
    </row>
    <row r="346" spans="1:3" s="2" customFormat="1" ht="13.5" thickBot="1" x14ac:dyDescent="0.35">
      <c r="A346" s="55"/>
      <c r="B346" s="55"/>
      <c r="C346" s="49"/>
    </row>
    <row r="347" spans="1:3" s="2" customFormat="1" ht="13.5" thickBot="1" x14ac:dyDescent="0.35">
      <c r="A347" s="55"/>
      <c r="B347" s="55"/>
      <c r="C347" s="49"/>
    </row>
    <row r="348" spans="1:3" s="2" customFormat="1" ht="13.5" thickBot="1" x14ac:dyDescent="0.35">
      <c r="A348" s="55"/>
      <c r="B348" s="55"/>
      <c r="C348" s="49"/>
    </row>
    <row r="349" spans="1:3" s="2" customFormat="1" ht="13.5" thickBot="1" x14ac:dyDescent="0.35">
      <c r="A349" s="55"/>
      <c r="B349" s="55"/>
      <c r="C349" s="49"/>
    </row>
    <row r="350" spans="1:3" s="2" customFormat="1" ht="13.5" thickBot="1" x14ac:dyDescent="0.35">
      <c r="A350" s="55"/>
      <c r="B350" s="55"/>
      <c r="C350" s="49"/>
    </row>
    <row r="351" spans="1:3" s="2" customFormat="1" ht="13.5" thickBot="1" x14ac:dyDescent="0.35">
      <c r="A351" s="55"/>
      <c r="B351" s="55"/>
      <c r="C351" s="49"/>
    </row>
    <row r="352" spans="1:3" s="2" customFormat="1" ht="13.5" thickBot="1" x14ac:dyDescent="0.35">
      <c r="A352" s="55"/>
      <c r="B352" s="55"/>
      <c r="C352" s="49"/>
    </row>
    <row r="353" spans="1:3" s="2" customFormat="1" ht="13.5" thickBot="1" x14ac:dyDescent="0.35">
      <c r="A353" s="55"/>
      <c r="B353" s="55"/>
      <c r="C353" s="49"/>
    </row>
    <row r="354" spans="1:3" s="2" customFormat="1" ht="13.5" thickBot="1" x14ac:dyDescent="0.35">
      <c r="A354" s="55"/>
      <c r="B354" s="55"/>
      <c r="C354" s="49"/>
    </row>
    <row r="355" spans="1:3" s="2" customFormat="1" ht="13.5" thickBot="1" x14ac:dyDescent="0.35">
      <c r="A355" s="55"/>
      <c r="B355" s="55"/>
      <c r="C355" s="49"/>
    </row>
    <row r="356" spans="1:3" s="2" customFormat="1" ht="13.5" thickBot="1" x14ac:dyDescent="0.35">
      <c r="A356" s="55"/>
      <c r="B356" s="55"/>
      <c r="C356" s="49"/>
    </row>
    <row r="357" spans="1:3" s="2" customFormat="1" ht="13.5" thickBot="1" x14ac:dyDescent="0.35">
      <c r="A357" s="55"/>
      <c r="B357" s="55"/>
      <c r="C357" s="49"/>
    </row>
    <row r="358" spans="1:3" s="2" customFormat="1" ht="13.5" thickBot="1" x14ac:dyDescent="0.35">
      <c r="A358" s="55"/>
      <c r="B358" s="55"/>
      <c r="C358" s="49"/>
    </row>
    <row r="359" spans="1:3" s="2" customFormat="1" ht="13.5" thickBot="1" x14ac:dyDescent="0.35">
      <c r="A359" s="55"/>
      <c r="B359" s="55"/>
      <c r="C359" s="49"/>
    </row>
    <row r="360" spans="1:3" s="2" customFormat="1" ht="13.5" thickBot="1" x14ac:dyDescent="0.35">
      <c r="A360" s="55"/>
      <c r="B360" s="55"/>
      <c r="C360" s="49"/>
    </row>
    <row r="361" spans="1:3" s="2" customFormat="1" ht="13.5" thickBot="1" x14ac:dyDescent="0.35">
      <c r="A361" s="55"/>
      <c r="B361" s="55"/>
      <c r="C361" s="49"/>
    </row>
    <row r="362" spans="1:3" s="2" customFormat="1" ht="13.5" thickBot="1" x14ac:dyDescent="0.35">
      <c r="A362" s="55"/>
      <c r="B362" s="55"/>
      <c r="C362" s="49"/>
    </row>
    <row r="363" spans="1:3" s="2" customFormat="1" ht="13.5" thickBot="1" x14ac:dyDescent="0.35">
      <c r="A363" s="55"/>
      <c r="B363" s="55"/>
      <c r="C363" s="49"/>
    </row>
    <row r="364" spans="1:3" s="2" customFormat="1" ht="13.5" thickBot="1" x14ac:dyDescent="0.35">
      <c r="A364" s="55"/>
      <c r="B364" s="55"/>
      <c r="C364" s="49"/>
    </row>
    <row r="365" spans="1:3" s="2" customFormat="1" ht="13.5" thickBot="1" x14ac:dyDescent="0.35">
      <c r="A365" s="55"/>
      <c r="B365" s="55"/>
      <c r="C365" s="49"/>
    </row>
    <row r="366" spans="1:3" s="2" customFormat="1" ht="13.5" thickBot="1" x14ac:dyDescent="0.35">
      <c r="A366" s="55"/>
      <c r="B366" s="55"/>
      <c r="C366" s="49"/>
    </row>
    <row r="367" spans="1:3" s="2" customFormat="1" ht="13.5" thickBot="1" x14ac:dyDescent="0.35">
      <c r="A367" s="55"/>
      <c r="B367" s="55"/>
      <c r="C367" s="49"/>
    </row>
    <row r="368" spans="1:3" s="2" customFormat="1" ht="13.5" thickBot="1" x14ac:dyDescent="0.35">
      <c r="A368" s="55"/>
      <c r="B368" s="55"/>
      <c r="C368" s="49"/>
    </row>
    <row r="369" spans="1:3" s="2" customFormat="1" ht="13.5" thickBot="1" x14ac:dyDescent="0.35">
      <c r="A369" s="55"/>
      <c r="B369" s="55"/>
      <c r="C369" s="49"/>
    </row>
    <row r="370" spans="1:3" s="2" customFormat="1" ht="13.5" thickBot="1" x14ac:dyDescent="0.35">
      <c r="A370" s="55"/>
      <c r="B370" s="55"/>
      <c r="C370" s="49"/>
    </row>
    <row r="371" spans="1:3" s="2" customFormat="1" ht="13.5" thickBot="1" x14ac:dyDescent="0.35">
      <c r="A371" s="55"/>
      <c r="B371" s="55"/>
      <c r="C371" s="49"/>
    </row>
    <row r="372" spans="1:3" s="2" customFormat="1" ht="13.5" thickBot="1" x14ac:dyDescent="0.35">
      <c r="A372" s="55"/>
      <c r="B372" s="55"/>
      <c r="C372" s="49"/>
    </row>
    <row r="373" spans="1:3" s="2" customFormat="1" ht="13.5" thickBot="1" x14ac:dyDescent="0.35">
      <c r="A373" s="55"/>
      <c r="B373" s="55"/>
      <c r="C373" s="49"/>
    </row>
    <row r="374" spans="1:3" s="2" customFormat="1" ht="13.5" thickBot="1" x14ac:dyDescent="0.35">
      <c r="A374" s="55"/>
      <c r="B374" s="55"/>
      <c r="C374" s="49"/>
    </row>
    <row r="375" spans="1:3" s="2" customFormat="1" ht="13.5" thickBot="1" x14ac:dyDescent="0.35">
      <c r="A375" s="55"/>
      <c r="B375" s="55"/>
      <c r="C375" s="49"/>
    </row>
    <row r="376" spans="1:3" s="2" customFormat="1" ht="13.5" thickBot="1" x14ac:dyDescent="0.35">
      <c r="A376" s="55"/>
      <c r="B376" s="55"/>
      <c r="C376" s="49"/>
    </row>
    <row r="377" spans="1:3" s="2" customFormat="1" ht="13.5" thickBot="1" x14ac:dyDescent="0.35">
      <c r="A377" s="55"/>
      <c r="B377" s="55"/>
      <c r="C377" s="49"/>
    </row>
    <row r="378" spans="1:3" s="2" customFormat="1" ht="13.5" thickBot="1" x14ac:dyDescent="0.35">
      <c r="A378" s="55"/>
      <c r="B378" s="55"/>
      <c r="C378" s="49"/>
    </row>
    <row r="379" spans="1:3" s="2" customFormat="1" ht="13.5" thickBot="1" x14ac:dyDescent="0.35">
      <c r="A379" s="55"/>
      <c r="B379" s="55"/>
      <c r="C379" s="49"/>
    </row>
    <row r="380" spans="1:3" s="2" customFormat="1" ht="13.5" thickBot="1" x14ac:dyDescent="0.35">
      <c r="A380" s="55"/>
      <c r="B380" s="55"/>
      <c r="C380" s="49"/>
    </row>
    <row r="381" spans="1:3" s="2" customFormat="1" ht="13.5" thickBot="1" x14ac:dyDescent="0.35">
      <c r="A381" s="55"/>
      <c r="B381" s="55"/>
      <c r="C381" s="49"/>
    </row>
    <row r="382" spans="1:3" s="2" customFormat="1" ht="13.5" thickBot="1" x14ac:dyDescent="0.35">
      <c r="A382" s="55"/>
      <c r="B382" s="55"/>
      <c r="C382" s="49"/>
    </row>
    <row r="383" spans="1:3" s="2" customFormat="1" ht="13.5" thickBot="1" x14ac:dyDescent="0.35">
      <c r="A383" s="55"/>
      <c r="B383" s="55"/>
      <c r="C383" s="49"/>
    </row>
    <row r="384" spans="1:3" s="2" customFormat="1" ht="13.5" thickBot="1" x14ac:dyDescent="0.35">
      <c r="A384" s="55"/>
      <c r="B384" s="55"/>
      <c r="C384" s="49"/>
    </row>
    <row r="385" spans="1:3" s="2" customFormat="1" ht="13.5" thickBot="1" x14ac:dyDescent="0.35">
      <c r="A385" s="55"/>
      <c r="B385" s="55"/>
      <c r="C385" s="49"/>
    </row>
    <row r="386" spans="1:3" s="2" customFormat="1" ht="13.5" thickBot="1" x14ac:dyDescent="0.35">
      <c r="A386" s="55"/>
      <c r="B386" s="55"/>
      <c r="C386" s="49"/>
    </row>
    <row r="387" spans="1:3" s="2" customFormat="1" ht="13.5" thickBot="1" x14ac:dyDescent="0.35">
      <c r="A387" s="55"/>
      <c r="B387" s="55"/>
      <c r="C387" s="49"/>
    </row>
    <row r="388" spans="1:3" s="2" customFormat="1" ht="13.5" thickBot="1" x14ac:dyDescent="0.35">
      <c r="A388" s="55"/>
      <c r="B388" s="55"/>
      <c r="C388" s="49"/>
    </row>
    <row r="389" spans="1:3" s="2" customFormat="1" ht="13.5" thickBot="1" x14ac:dyDescent="0.35">
      <c r="A389" s="55"/>
      <c r="B389" s="55"/>
      <c r="C389" s="49"/>
    </row>
    <row r="390" spans="1:3" s="2" customFormat="1" ht="13.5" thickBot="1" x14ac:dyDescent="0.35">
      <c r="A390" s="55"/>
      <c r="B390" s="55"/>
      <c r="C390" s="49"/>
    </row>
    <row r="391" spans="1:3" s="2" customFormat="1" ht="13.5" thickBot="1" x14ac:dyDescent="0.35">
      <c r="A391" s="55"/>
      <c r="B391" s="55"/>
      <c r="C391" s="49"/>
    </row>
    <row r="392" spans="1:3" s="2" customFormat="1" ht="13.5" thickBot="1" x14ac:dyDescent="0.35">
      <c r="A392" s="55"/>
      <c r="B392" s="55"/>
      <c r="C392" s="49"/>
    </row>
    <row r="393" spans="1:3" s="2" customFormat="1" ht="13.5" thickBot="1" x14ac:dyDescent="0.35">
      <c r="A393" s="55"/>
      <c r="B393" s="55"/>
      <c r="C393" s="49"/>
    </row>
    <row r="394" spans="1:3" s="2" customFormat="1" ht="13.5" thickBot="1" x14ac:dyDescent="0.35">
      <c r="A394" s="55"/>
      <c r="B394" s="55"/>
      <c r="C394" s="49"/>
    </row>
    <row r="395" spans="1:3" s="2" customFormat="1" ht="13.5" thickBot="1" x14ac:dyDescent="0.35">
      <c r="A395" s="55"/>
      <c r="B395" s="55"/>
      <c r="C395" s="49"/>
    </row>
    <row r="396" spans="1:3" s="2" customFormat="1" ht="13.5" thickBot="1" x14ac:dyDescent="0.35">
      <c r="A396" s="55"/>
      <c r="B396" s="55"/>
      <c r="C396" s="49"/>
    </row>
    <row r="397" spans="1:3" s="2" customFormat="1" ht="13.5" thickBot="1" x14ac:dyDescent="0.35">
      <c r="A397" s="55"/>
      <c r="B397" s="55"/>
      <c r="C397" s="49"/>
    </row>
    <row r="398" spans="1:3" s="2" customFormat="1" ht="13.5" thickBot="1" x14ac:dyDescent="0.35">
      <c r="A398" s="55"/>
      <c r="B398" s="55"/>
      <c r="C398" s="49"/>
    </row>
    <row r="399" spans="1:3" s="2" customFormat="1" ht="13.5" thickBot="1" x14ac:dyDescent="0.35">
      <c r="A399" s="55"/>
      <c r="B399" s="55"/>
      <c r="C399" s="49"/>
    </row>
    <row r="400" spans="1:3" s="2" customFormat="1" ht="13.5" thickBot="1" x14ac:dyDescent="0.35">
      <c r="A400" s="55"/>
      <c r="B400" s="55"/>
      <c r="C400" s="49"/>
    </row>
    <row r="401" spans="1:3" s="2" customFormat="1" ht="13.5" thickBot="1" x14ac:dyDescent="0.35">
      <c r="A401" s="55"/>
      <c r="B401" s="55"/>
      <c r="C401" s="49"/>
    </row>
    <row r="402" spans="1:3" s="2" customFormat="1" ht="13.5" thickBot="1" x14ac:dyDescent="0.35">
      <c r="A402" s="55"/>
      <c r="B402" s="55"/>
      <c r="C402" s="49"/>
    </row>
    <row r="403" spans="1:3" s="2" customFormat="1" ht="13.5" thickBot="1" x14ac:dyDescent="0.35">
      <c r="A403" s="55"/>
      <c r="B403" s="55"/>
      <c r="C403" s="49"/>
    </row>
    <row r="404" spans="1:3" s="2" customFormat="1" ht="13.5" thickBot="1" x14ac:dyDescent="0.35">
      <c r="A404" s="55"/>
      <c r="B404" s="55"/>
      <c r="C404" s="49"/>
    </row>
    <row r="405" spans="1:3" s="2" customFormat="1" ht="13.5" thickBot="1" x14ac:dyDescent="0.35">
      <c r="A405" s="55"/>
      <c r="B405" s="55"/>
      <c r="C405" s="49"/>
    </row>
    <row r="406" spans="1:3" s="2" customFormat="1" ht="13.5" thickBot="1" x14ac:dyDescent="0.35">
      <c r="A406" s="55"/>
      <c r="B406" s="55"/>
      <c r="C406" s="49"/>
    </row>
    <row r="407" spans="1:3" s="2" customFormat="1" ht="13.5" thickBot="1" x14ac:dyDescent="0.35">
      <c r="A407" s="55"/>
      <c r="B407" s="55"/>
      <c r="C407" s="49"/>
    </row>
    <row r="408" spans="1:3" s="2" customFormat="1" ht="13.5" thickBot="1" x14ac:dyDescent="0.35">
      <c r="A408" s="55"/>
      <c r="B408" s="55"/>
      <c r="C408" s="49"/>
    </row>
    <row r="409" spans="1:3" s="2" customFormat="1" ht="13.5" thickBot="1" x14ac:dyDescent="0.35">
      <c r="A409" s="55"/>
      <c r="B409" s="55"/>
      <c r="C409" s="49"/>
    </row>
    <row r="410" spans="1:3" s="2" customFormat="1" ht="13.5" thickBot="1" x14ac:dyDescent="0.35">
      <c r="A410" s="55"/>
      <c r="B410" s="55"/>
      <c r="C410" s="49"/>
    </row>
    <row r="411" spans="1:3" s="2" customFormat="1" ht="13.5" thickBot="1" x14ac:dyDescent="0.35">
      <c r="A411" s="55"/>
      <c r="B411" s="55"/>
      <c r="C411" s="49"/>
    </row>
    <row r="412" spans="1:3" s="2" customFormat="1" ht="13.5" thickBot="1" x14ac:dyDescent="0.35">
      <c r="A412" s="55"/>
      <c r="B412" s="55"/>
      <c r="C412" s="49"/>
    </row>
    <row r="413" spans="1:3" s="2" customFormat="1" ht="13.5" thickBot="1" x14ac:dyDescent="0.35">
      <c r="A413" s="55"/>
      <c r="B413" s="55"/>
      <c r="C413" s="49"/>
    </row>
    <row r="414" spans="1:3" s="2" customFormat="1" ht="13.5" thickBot="1" x14ac:dyDescent="0.35">
      <c r="A414" s="55"/>
      <c r="B414" s="55"/>
      <c r="C414" s="49"/>
    </row>
    <row r="415" spans="1:3" s="2" customFormat="1" ht="13.5" thickBot="1" x14ac:dyDescent="0.35">
      <c r="A415" s="55"/>
      <c r="B415" s="55"/>
      <c r="C415" s="49"/>
    </row>
    <row r="416" spans="1:3" s="2" customFormat="1" ht="13.5" thickBot="1" x14ac:dyDescent="0.35">
      <c r="A416" s="55"/>
      <c r="B416" s="55"/>
      <c r="C416" s="49"/>
    </row>
    <row r="417" spans="1:3" s="2" customFormat="1" ht="13.5" thickBot="1" x14ac:dyDescent="0.35">
      <c r="A417" s="55"/>
      <c r="B417" s="55"/>
      <c r="C417" s="49"/>
    </row>
    <row r="418" spans="1:3" s="2" customFormat="1" ht="13.5" thickBot="1" x14ac:dyDescent="0.35">
      <c r="A418" s="55"/>
      <c r="B418" s="55"/>
      <c r="C418" s="49"/>
    </row>
    <row r="419" spans="1:3" s="2" customFormat="1" ht="13.5" thickBot="1" x14ac:dyDescent="0.35">
      <c r="A419" s="55"/>
      <c r="B419" s="55"/>
      <c r="C419" s="49"/>
    </row>
    <row r="420" spans="1:3" s="2" customFormat="1" ht="13.5" thickBot="1" x14ac:dyDescent="0.35">
      <c r="A420" s="55"/>
      <c r="B420" s="55"/>
      <c r="C420" s="49"/>
    </row>
    <row r="421" spans="1:3" s="2" customFormat="1" ht="13.5" thickBot="1" x14ac:dyDescent="0.35">
      <c r="A421" s="55"/>
      <c r="B421" s="55"/>
      <c r="C421" s="49"/>
    </row>
    <row r="422" spans="1:3" s="2" customFormat="1" ht="13.5" thickBot="1" x14ac:dyDescent="0.35">
      <c r="A422" s="55"/>
      <c r="B422" s="55"/>
      <c r="C422" s="49"/>
    </row>
    <row r="423" spans="1:3" s="2" customFormat="1" ht="13.5" thickBot="1" x14ac:dyDescent="0.35">
      <c r="A423" s="55"/>
      <c r="B423" s="55"/>
      <c r="C423" s="49"/>
    </row>
    <row r="424" spans="1:3" s="2" customFormat="1" ht="13.5" thickBot="1" x14ac:dyDescent="0.35">
      <c r="A424" s="55"/>
      <c r="B424" s="55"/>
      <c r="C424" s="49"/>
    </row>
    <row r="425" spans="1:3" s="2" customFormat="1" ht="13.5" thickBot="1" x14ac:dyDescent="0.35">
      <c r="A425" s="55"/>
      <c r="B425" s="55"/>
      <c r="C425" s="49"/>
    </row>
    <row r="426" spans="1:3" s="2" customFormat="1" ht="13.5" thickBot="1" x14ac:dyDescent="0.35">
      <c r="A426" s="55"/>
      <c r="B426" s="55"/>
      <c r="C426" s="49"/>
    </row>
    <row r="427" spans="1:3" s="2" customFormat="1" ht="13.5" thickBot="1" x14ac:dyDescent="0.35">
      <c r="A427" s="55"/>
      <c r="B427" s="55"/>
      <c r="C427" s="49"/>
    </row>
    <row r="428" spans="1:3" s="2" customFormat="1" ht="13.5" thickBot="1" x14ac:dyDescent="0.35">
      <c r="A428" s="55"/>
      <c r="B428" s="55"/>
      <c r="C428" s="49"/>
    </row>
    <row r="429" spans="1:3" s="2" customFormat="1" ht="13.5" thickBot="1" x14ac:dyDescent="0.35">
      <c r="A429" s="55"/>
      <c r="B429" s="55"/>
      <c r="C429" s="49"/>
    </row>
    <row r="430" spans="1:3" s="2" customFormat="1" ht="13.5" thickBot="1" x14ac:dyDescent="0.35">
      <c r="A430" s="55"/>
      <c r="B430" s="55"/>
      <c r="C430" s="49"/>
    </row>
    <row r="431" spans="1:3" s="2" customFormat="1" ht="13.5" thickBot="1" x14ac:dyDescent="0.35">
      <c r="A431" s="55"/>
      <c r="B431" s="55"/>
      <c r="C431" s="49"/>
    </row>
    <row r="432" spans="1:3" s="2" customFormat="1" ht="13.5" thickBot="1" x14ac:dyDescent="0.35">
      <c r="A432" s="55"/>
      <c r="B432" s="55"/>
      <c r="C432" s="49"/>
    </row>
    <row r="433" spans="1:3" s="2" customFormat="1" ht="13.5" thickBot="1" x14ac:dyDescent="0.35">
      <c r="A433" s="55"/>
      <c r="B433" s="55"/>
      <c r="C433" s="49"/>
    </row>
    <row r="434" spans="1:3" s="2" customFormat="1" ht="13.5" thickBot="1" x14ac:dyDescent="0.35">
      <c r="A434" s="55"/>
      <c r="B434" s="55"/>
      <c r="C434" s="49"/>
    </row>
    <row r="435" spans="1:3" s="2" customFormat="1" ht="13.5" thickBot="1" x14ac:dyDescent="0.35">
      <c r="A435" s="55"/>
      <c r="B435" s="55"/>
      <c r="C435" s="49"/>
    </row>
    <row r="436" spans="1:3" s="2" customFormat="1" ht="13.5" thickBot="1" x14ac:dyDescent="0.35">
      <c r="A436" s="55"/>
      <c r="B436" s="55"/>
      <c r="C436" s="49"/>
    </row>
    <row r="437" spans="1:3" s="2" customFormat="1" ht="13.5" thickBot="1" x14ac:dyDescent="0.35">
      <c r="A437" s="55"/>
      <c r="B437" s="55"/>
      <c r="C437" s="49"/>
    </row>
    <row r="438" spans="1:3" s="2" customFormat="1" ht="13.5" thickBot="1" x14ac:dyDescent="0.35">
      <c r="A438" s="55"/>
      <c r="B438" s="55"/>
      <c r="C438" s="49"/>
    </row>
    <row r="439" spans="1:3" s="2" customFormat="1" ht="13.5" thickBot="1" x14ac:dyDescent="0.35">
      <c r="A439" s="55"/>
      <c r="B439" s="55"/>
      <c r="C439" s="49"/>
    </row>
    <row r="440" spans="1:3" s="2" customFormat="1" ht="13.5" thickBot="1" x14ac:dyDescent="0.35">
      <c r="A440" s="55"/>
      <c r="B440" s="55"/>
      <c r="C440" s="49"/>
    </row>
    <row r="441" spans="1:3" s="2" customFormat="1" ht="13.5" thickBot="1" x14ac:dyDescent="0.35">
      <c r="A441" s="55"/>
      <c r="B441" s="55"/>
      <c r="C441" s="49"/>
    </row>
    <row r="442" spans="1:3" s="2" customFormat="1" ht="13.5" thickBot="1" x14ac:dyDescent="0.35">
      <c r="A442" s="55"/>
      <c r="B442" s="55"/>
      <c r="C442" s="49"/>
    </row>
    <row r="443" spans="1:3" s="2" customFormat="1" ht="13.5" thickBot="1" x14ac:dyDescent="0.35">
      <c r="A443" s="55"/>
      <c r="B443" s="55"/>
      <c r="C443" s="49"/>
    </row>
    <row r="444" spans="1:3" s="2" customFormat="1" ht="13.5" thickBot="1" x14ac:dyDescent="0.35">
      <c r="A444" s="55"/>
      <c r="B444" s="55"/>
      <c r="C444" s="49"/>
    </row>
    <row r="445" spans="1:3" s="2" customFormat="1" ht="13.5" thickBot="1" x14ac:dyDescent="0.35">
      <c r="A445" s="55"/>
      <c r="B445" s="55"/>
      <c r="C445" s="49"/>
    </row>
    <row r="446" spans="1:3" s="2" customFormat="1" ht="13.5" thickBot="1" x14ac:dyDescent="0.35">
      <c r="A446" s="55"/>
      <c r="B446" s="55"/>
      <c r="C446" s="49"/>
    </row>
    <row r="447" spans="1:3" s="2" customFormat="1" ht="13.5" thickBot="1" x14ac:dyDescent="0.35">
      <c r="A447" s="55"/>
      <c r="B447" s="55"/>
      <c r="C447" s="49"/>
    </row>
    <row r="448" spans="1:3" s="2" customFormat="1" ht="13.5" thickBot="1" x14ac:dyDescent="0.35">
      <c r="A448" s="55"/>
      <c r="B448" s="55"/>
      <c r="C448" s="49"/>
    </row>
    <row r="449" spans="1:3" s="2" customFormat="1" ht="13.5" thickBot="1" x14ac:dyDescent="0.35">
      <c r="A449" s="55"/>
      <c r="B449" s="55"/>
      <c r="C449" s="49"/>
    </row>
    <row r="450" spans="1:3" s="2" customFormat="1" ht="13.5" thickBot="1" x14ac:dyDescent="0.35">
      <c r="A450" s="55"/>
      <c r="B450" s="55"/>
      <c r="C450" s="49"/>
    </row>
    <row r="451" spans="1:3" s="2" customFormat="1" ht="13.5" thickBot="1" x14ac:dyDescent="0.35">
      <c r="A451" s="55"/>
      <c r="B451" s="55"/>
      <c r="C451" s="49"/>
    </row>
    <row r="452" spans="1:3" s="2" customFormat="1" ht="13.5" thickBot="1" x14ac:dyDescent="0.35">
      <c r="A452" s="55"/>
      <c r="B452" s="55"/>
      <c r="C452" s="49"/>
    </row>
    <row r="453" spans="1:3" s="2" customFormat="1" ht="13.5" thickBot="1" x14ac:dyDescent="0.35">
      <c r="A453" s="55"/>
      <c r="B453" s="55"/>
      <c r="C453" s="49"/>
    </row>
    <row r="454" spans="1:3" s="2" customFormat="1" ht="13.5" thickBot="1" x14ac:dyDescent="0.35">
      <c r="A454" s="55"/>
      <c r="B454" s="55"/>
      <c r="C454" s="49"/>
    </row>
    <row r="455" spans="1:3" s="2" customFormat="1" ht="13.5" thickBot="1" x14ac:dyDescent="0.35">
      <c r="A455" s="55"/>
      <c r="B455" s="55"/>
      <c r="C455" s="49"/>
    </row>
    <row r="456" spans="1:3" s="2" customFormat="1" ht="13.5" thickBot="1" x14ac:dyDescent="0.35">
      <c r="A456" s="55"/>
      <c r="B456" s="55"/>
      <c r="C456" s="49"/>
    </row>
    <row r="457" spans="1:3" s="2" customFormat="1" ht="13.5" thickBot="1" x14ac:dyDescent="0.35">
      <c r="A457" s="55"/>
      <c r="B457" s="55"/>
      <c r="C457" s="49"/>
    </row>
    <row r="458" spans="1:3" s="2" customFormat="1" ht="13.5" thickBot="1" x14ac:dyDescent="0.35">
      <c r="A458" s="55"/>
      <c r="B458" s="55"/>
      <c r="C458" s="49"/>
    </row>
    <row r="459" spans="1:3" s="2" customFormat="1" ht="13.5" thickBot="1" x14ac:dyDescent="0.35">
      <c r="A459" s="55"/>
      <c r="B459" s="55"/>
      <c r="C459" s="49"/>
    </row>
    <row r="460" spans="1:3" s="2" customFormat="1" ht="13.5" thickBot="1" x14ac:dyDescent="0.35">
      <c r="A460" s="55"/>
      <c r="B460" s="55"/>
      <c r="C460" s="49"/>
    </row>
    <row r="461" spans="1:3" s="2" customFormat="1" ht="13.5" thickBot="1" x14ac:dyDescent="0.35">
      <c r="A461" s="55"/>
      <c r="B461" s="55"/>
      <c r="C461" s="49"/>
    </row>
    <row r="462" spans="1:3" s="2" customFormat="1" ht="13.5" thickBot="1" x14ac:dyDescent="0.35">
      <c r="A462" s="55"/>
      <c r="B462" s="55"/>
      <c r="C462" s="49"/>
    </row>
    <row r="463" spans="1:3" s="2" customFormat="1" ht="13.5" thickBot="1" x14ac:dyDescent="0.35">
      <c r="A463" s="55"/>
      <c r="B463" s="55"/>
      <c r="C463" s="49"/>
    </row>
    <row r="464" spans="1:3" s="2" customFormat="1" ht="13.5" thickBot="1" x14ac:dyDescent="0.35">
      <c r="A464" s="55"/>
      <c r="B464" s="55"/>
      <c r="C464" s="49"/>
    </row>
    <row r="465" spans="1:3" s="2" customFormat="1" ht="13.5" thickBot="1" x14ac:dyDescent="0.35">
      <c r="A465" s="55"/>
      <c r="B465" s="55"/>
      <c r="C465" s="49"/>
    </row>
    <row r="466" spans="1:3" s="2" customFormat="1" ht="13.5" thickBot="1" x14ac:dyDescent="0.35">
      <c r="A466" s="55"/>
      <c r="B466" s="55"/>
      <c r="C466" s="49"/>
    </row>
    <row r="467" spans="1:3" s="2" customFormat="1" ht="13.5" thickBot="1" x14ac:dyDescent="0.35">
      <c r="A467" s="55"/>
      <c r="B467" s="55"/>
      <c r="C467" s="49"/>
    </row>
    <row r="468" spans="1:3" s="2" customFormat="1" ht="13.5" thickBot="1" x14ac:dyDescent="0.35">
      <c r="A468" s="55"/>
      <c r="B468" s="55"/>
      <c r="C468" s="49"/>
    </row>
    <row r="469" spans="1:3" s="2" customFormat="1" ht="13.5" thickBot="1" x14ac:dyDescent="0.35">
      <c r="A469" s="55"/>
      <c r="B469" s="55"/>
      <c r="C469" s="49"/>
    </row>
    <row r="470" spans="1:3" s="2" customFormat="1" ht="13.5" thickBot="1" x14ac:dyDescent="0.35">
      <c r="A470" s="55"/>
      <c r="B470" s="55"/>
      <c r="C470" s="49"/>
    </row>
    <row r="471" spans="1:3" s="2" customFormat="1" ht="13.5" thickBot="1" x14ac:dyDescent="0.35">
      <c r="A471" s="55"/>
      <c r="B471" s="55"/>
      <c r="C471" s="49"/>
    </row>
    <row r="472" spans="1:3" s="2" customFormat="1" ht="13.5" thickBot="1" x14ac:dyDescent="0.35">
      <c r="A472" s="55"/>
      <c r="B472" s="55"/>
      <c r="C472" s="49"/>
    </row>
    <row r="473" spans="1:3" s="2" customFormat="1" ht="13.5" thickBot="1" x14ac:dyDescent="0.35">
      <c r="A473" s="55"/>
      <c r="B473" s="55"/>
      <c r="C473" s="49"/>
    </row>
    <row r="474" spans="1:3" s="2" customFormat="1" ht="13.5" thickBot="1" x14ac:dyDescent="0.35">
      <c r="A474" s="55"/>
      <c r="B474" s="55"/>
      <c r="C474" s="49"/>
    </row>
    <row r="475" spans="1:3" s="2" customFormat="1" ht="13.5" thickBot="1" x14ac:dyDescent="0.35">
      <c r="A475" s="55"/>
      <c r="B475" s="55"/>
      <c r="C475" s="49"/>
    </row>
    <row r="476" spans="1:3" s="2" customFormat="1" ht="13.5" thickBot="1" x14ac:dyDescent="0.35">
      <c r="A476" s="55"/>
      <c r="B476" s="55"/>
      <c r="C476" s="49"/>
    </row>
    <row r="477" spans="1:3" s="2" customFormat="1" ht="13.5" thickBot="1" x14ac:dyDescent="0.35">
      <c r="A477" s="55"/>
      <c r="B477" s="55"/>
      <c r="C477" s="49"/>
    </row>
    <row r="478" spans="1:3" s="2" customFormat="1" ht="13.5" thickBot="1" x14ac:dyDescent="0.35">
      <c r="A478" s="55"/>
      <c r="B478" s="55"/>
      <c r="C478" s="49"/>
    </row>
    <row r="479" spans="1:3" s="2" customFormat="1" ht="13.5" thickBot="1" x14ac:dyDescent="0.35">
      <c r="A479" s="55"/>
      <c r="B479" s="55"/>
      <c r="C479" s="49"/>
    </row>
    <row r="480" spans="1:3" s="2" customFormat="1" ht="13.5" thickBot="1" x14ac:dyDescent="0.35">
      <c r="A480" s="55"/>
      <c r="B480" s="55"/>
      <c r="C480" s="49"/>
    </row>
    <row r="481" spans="1:3" s="2" customFormat="1" ht="13.5" thickBot="1" x14ac:dyDescent="0.35">
      <c r="A481" s="55"/>
      <c r="B481" s="55"/>
      <c r="C481" s="49"/>
    </row>
    <row r="482" spans="1:3" s="2" customFormat="1" ht="13.5" thickBot="1" x14ac:dyDescent="0.35">
      <c r="A482" s="55"/>
      <c r="B482" s="55"/>
      <c r="C482" s="49"/>
    </row>
    <row r="483" spans="1:3" s="2" customFormat="1" ht="13.5" thickBot="1" x14ac:dyDescent="0.35">
      <c r="A483" s="55"/>
      <c r="B483" s="55"/>
      <c r="C483" s="49"/>
    </row>
    <row r="484" spans="1:3" s="2" customFormat="1" ht="13.5" thickBot="1" x14ac:dyDescent="0.35">
      <c r="A484" s="55"/>
      <c r="B484" s="55"/>
      <c r="C484" s="49"/>
    </row>
    <row r="485" spans="1:3" s="2" customFormat="1" ht="13.5" thickBot="1" x14ac:dyDescent="0.35">
      <c r="A485" s="55"/>
      <c r="B485" s="55"/>
      <c r="C485" s="49"/>
    </row>
    <row r="486" spans="1:3" s="2" customFormat="1" ht="13.5" thickBot="1" x14ac:dyDescent="0.35">
      <c r="A486" s="55"/>
      <c r="B486" s="55"/>
      <c r="C486" s="49"/>
    </row>
    <row r="487" spans="1:3" s="2" customFormat="1" ht="13.5" thickBot="1" x14ac:dyDescent="0.35">
      <c r="A487" s="55"/>
      <c r="B487" s="55"/>
      <c r="C487" s="49"/>
    </row>
    <row r="488" spans="1:3" s="2" customFormat="1" ht="13.5" thickBot="1" x14ac:dyDescent="0.35">
      <c r="A488" s="55"/>
      <c r="B488" s="55"/>
      <c r="C488" s="49"/>
    </row>
    <row r="489" spans="1:3" s="2" customFormat="1" ht="13.5" thickBot="1" x14ac:dyDescent="0.35">
      <c r="A489" s="55"/>
      <c r="B489" s="55"/>
      <c r="C489" s="49"/>
    </row>
    <row r="490" spans="1:3" s="2" customFormat="1" ht="13.5" thickBot="1" x14ac:dyDescent="0.35">
      <c r="A490" s="55"/>
      <c r="B490" s="55"/>
      <c r="C490" s="49"/>
    </row>
    <row r="491" spans="1:3" s="2" customFormat="1" ht="13.5" thickBot="1" x14ac:dyDescent="0.35">
      <c r="A491" s="55"/>
      <c r="B491" s="55"/>
      <c r="C491" s="49"/>
    </row>
    <row r="492" spans="1:3" s="2" customFormat="1" ht="13.5" thickBot="1" x14ac:dyDescent="0.35">
      <c r="A492" s="55"/>
      <c r="B492" s="55"/>
      <c r="C492" s="49"/>
    </row>
    <row r="493" spans="1:3" s="2" customFormat="1" ht="13.5" thickBot="1" x14ac:dyDescent="0.35">
      <c r="A493" s="55"/>
      <c r="B493" s="55"/>
      <c r="C493" s="49"/>
    </row>
    <row r="494" spans="1:3" s="2" customFormat="1" ht="13.5" thickBot="1" x14ac:dyDescent="0.35">
      <c r="A494" s="55"/>
      <c r="B494" s="55"/>
      <c r="C494" s="49"/>
    </row>
    <row r="495" spans="1:3" s="2" customFormat="1" ht="13.5" thickBot="1" x14ac:dyDescent="0.35">
      <c r="A495" s="55"/>
      <c r="B495" s="55"/>
      <c r="C495" s="49"/>
    </row>
    <row r="496" spans="1:3" s="2" customFormat="1" ht="13.5" thickBot="1" x14ac:dyDescent="0.35">
      <c r="A496" s="55"/>
      <c r="B496" s="55"/>
      <c r="C496" s="49"/>
    </row>
    <row r="497" spans="1:3" s="2" customFormat="1" ht="13.5" thickBot="1" x14ac:dyDescent="0.35">
      <c r="A497" s="55"/>
      <c r="B497" s="55"/>
      <c r="C497" s="49"/>
    </row>
    <row r="498" spans="1:3" s="2" customFormat="1" ht="13.5" thickBot="1" x14ac:dyDescent="0.35">
      <c r="A498" s="55"/>
      <c r="B498" s="55"/>
      <c r="C498" s="49"/>
    </row>
    <row r="499" spans="1:3" s="2" customFormat="1" ht="13.5" thickBot="1" x14ac:dyDescent="0.35">
      <c r="A499" s="55"/>
      <c r="B499" s="55"/>
      <c r="C499" s="49"/>
    </row>
    <row r="500" spans="1:3" s="2" customFormat="1" ht="13.5" thickBot="1" x14ac:dyDescent="0.35">
      <c r="A500" s="55"/>
      <c r="B500" s="55"/>
      <c r="C500" s="49"/>
    </row>
    <row r="501" spans="1:3" s="2" customFormat="1" ht="13.5" thickBot="1" x14ac:dyDescent="0.35">
      <c r="A501" s="55"/>
      <c r="B501" s="55"/>
      <c r="C501" s="49"/>
    </row>
    <row r="502" spans="1:3" s="2" customFormat="1" ht="13.5" thickBot="1" x14ac:dyDescent="0.35">
      <c r="A502" s="55"/>
      <c r="B502" s="55"/>
      <c r="C502" s="49"/>
    </row>
    <row r="503" spans="1:3" s="2" customFormat="1" ht="13.5" thickBot="1" x14ac:dyDescent="0.35">
      <c r="A503" s="55"/>
      <c r="B503" s="55"/>
      <c r="C503" s="49"/>
    </row>
    <row r="504" spans="1:3" s="2" customFormat="1" ht="13.5" thickBot="1" x14ac:dyDescent="0.35">
      <c r="A504" s="55"/>
      <c r="B504" s="55"/>
      <c r="C504" s="49"/>
    </row>
    <row r="505" spans="1:3" s="2" customFormat="1" ht="13.5" thickBot="1" x14ac:dyDescent="0.35">
      <c r="A505" s="55"/>
      <c r="B505" s="55"/>
      <c r="C505" s="49"/>
    </row>
    <row r="506" spans="1:3" s="2" customFormat="1" ht="13.5" thickBot="1" x14ac:dyDescent="0.35">
      <c r="A506" s="55"/>
      <c r="B506" s="55"/>
      <c r="C506" s="49"/>
    </row>
    <row r="507" spans="1:3" s="2" customFormat="1" ht="13.5" thickBot="1" x14ac:dyDescent="0.35">
      <c r="A507" s="55"/>
      <c r="B507" s="55"/>
      <c r="C507" s="49"/>
    </row>
    <row r="508" spans="1:3" s="2" customFormat="1" ht="13.5" thickBot="1" x14ac:dyDescent="0.35">
      <c r="A508" s="55"/>
      <c r="B508" s="55"/>
      <c r="C508" s="49"/>
    </row>
    <row r="509" spans="1:3" s="2" customFormat="1" ht="13.5" thickBot="1" x14ac:dyDescent="0.35">
      <c r="A509" s="55"/>
      <c r="B509" s="55"/>
      <c r="C509" s="49"/>
    </row>
    <row r="510" spans="1:3" s="2" customFormat="1" ht="13.5" thickBot="1" x14ac:dyDescent="0.35">
      <c r="A510" s="55"/>
      <c r="B510" s="55"/>
      <c r="C510" s="49"/>
    </row>
    <row r="511" spans="1:3" s="2" customFormat="1" ht="13.5" thickBot="1" x14ac:dyDescent="0.35">
      <c r="A511" s="55"/>
      <c r="B511" s="55"/>
      <c r="C511" s="49"/>
    </row>
    <row r="512" spans="1:3" s="2" customFormat="1" ht="13.5" thickBot="1" x14ac:dyDescent="0.35">
      <c r="A512" s="55"/>
      <c r="B512" s="55"/>
      <c r="C512" s="49"/>
    </row>
    <row r="513" spans="1:3" s="2" customFormat="1" ht="13.5" thickBot="1" x14ac:dyDescent="0.35">
      <c r="A513" s="55"/>
      <c r="B513" s="55"/>
      <c r="C513" s="49"/>
    </row>
    <row r="514" spans="1:3" s="2" customFormat="1" ht="13.5" thickBot="1" x14ac:dyDescent="0.35">
      <c r="A514" s="55"/>
      <c r="B514" s="55"/>
      <c r="C514" s="49"/>
    </row>
    <row r="515" spans="1:3" s="2" customFormat="1" ht="13.5" thickBot="1" x14ac:dyDescent="0.35">
      <c r="A515" s="55"/>
      <c r="B515" s="55"/>
      <c r="C515" s="49"/>
    </row>
    <row r="516" spans="1:3" s="2" customFormat="1" ht="13.5" thickBot="1" x14ac:dyDescent="0.35">
      <c r="A516" s="55"/>
      <c r="B516" s="55"/>
      <c r="C516" s="49"/>
    </row>
    <row r="517" spans="1:3" s="2" customFormat="1" ht="13.5" thickBot="1" x14ac:dyDescent="0.35">
      <c r="A517" s="55"/>
      <c r="B517" s="55"/>
      <c r="C517" s="49"/>
    </row>
    <row r="518" spans="1:3" s="2" customFormat="1" ht="13.5" thickBot="1" x14ac:dyDescent="0.35">
      <c r="A518" s="55"/>
      <c r="B518" s="55"/>
      <c r="C518" s="49"/>
    </row>
    <row r="519" spans="1:3" s="2" customFormat="1" ht="13.5" thickBot="1" x14ac:dyDescent="0.35">
      <c r="A519" s="55"/>
      <c r="B519" s="55"/>
      <c r="C519" s="49"/>
    </row>
    <row r="520" spans="1:3" s="2" customFormat="1" ht="13.5" thickBot="1" x14ac:dyDescent="0.35">
      <c r="A520" s="55"/>
      <c r="B520" s="55"/>
      <c r="C520" s="49"/>
    </row>
    <row r="521" spans="1:3" s="2" customFormat="1" ht="13.5" thickBot="1" x14ac:dyDescent="0.35">
      <c r="A521" s="55"/>
      <c r="B521" s="55"/>
      <c r="C521" s="49"/>
    </row>
    <row r="522" spans="1:3" s="2" customFormat="1" ht="13.5" thickBot="1" x14ac:dyDescent="0.35">
      <c r="A522" s="55"/>
      <c r="B522" s="55"/>
      <c r="C522" s="49"/>
    </row>
    <row r="523" spans="1:3" s="2" customFormat="1" ht="13.5" thickBot="1" x14ac:dyDescent="0.35">
      <c r="A523" s="55"/>
      <c r="B523" s="55"/>
      <c r="C523" s="49"/>
    </row>
    <row r="524" spans="1:3" s="2" customFormat="1" ht="13.5" thickBot="1" x14ac:dyDescent="0.35">
      <c r="A524" s="55"/>
      <c r="B524" s="55"/>
      <c r="C524" s="49"/>
    </row>
    <row r="525" spans="1:3" s="2" customFormat="1" ht="13.5" thickBot="1" x14ac:dyDescent="0.35">
      <c r="A525" s="55"/>
      <c r="B525" s="55"/>
      <c r="C525" s="49"/>
    </row>
    <row r="526" spans="1:3" s="2" customFormat="1" ht="13.5" thickBot="1" x14ac:dyDescent="0.35">
      <c r="A526" s="55"/>
      <c r="B526" s="55"/>
      <c r="C526" s="49"/>
    </row>
    <row r="527" spans="1:3" s="2" customFormat="1" ht="13.5" thickBot="1" x14ac:dyDescent="0.35">
      <c r="A527" s="55"/>
      <c r="B527" s="55"/>
      <c r="C527" s="49"/>
    </row>
    <row r="528" spans="1:3" s="2" customFormat="1" ht="13.5" thickBot="1" x14ac:dyDescent="0.35">
      <c r="A528" s="55"/>
      <c r="B528" s="55"/>
      <c r="C528" s="49"/>
    </row>
    <row r="529" spans="1:3" s="2" customFormat="1" ht="13.5" thickBot="1" x14ac:dyDescent="0.35">
      <c r="A529" s="55"/>
      <c r="B529" s="55"/>
      <c r="C529" s="49"/>
    </row>
    <row r="530" spans="1:3" s="2" customFormat="1" ht="13.5" thickBot="1" x14ac:dyDescent="0.35">
      <c r="A530" s="55"/>
      <c r="B530" s="55"/>
      <c r="C530" s="49"/>
    </row>
    <row r="531" spans="1:3" s="2" customFormat="1" ht="13.5" thickBot="1" x14ac:dyDescent="0.35">
      <c r="A531" s="55"/>
      <c r="B531" s="55"/>
      <c r="C531" s="49"/>
    </row>
    <row r="532" spans="1:3" s="2" customFormat="1" ht="13.5" thickBot="1" x14ac:dyDescent="0.35">
      <c r="A532" s="55"/>
      <c r="B532" s="55"/>
      <c r="C532" s="49"/>
    </row>
    <row r="533" spans="1:3" s="2" customFormat="1" ht="13.5" thickBot="1" x14ac:dyDescent="0.35">
      <c r="A533" s="55"/>
      <c r="B533" s="55"/>
      <c r="C533" s="49"/>
    </row>
    <row r="534" spans="1:3" s="2" customFormat="1" ht="13.5" thickBot="1" x14ac:dyDescent="0.35">
      <c r="A534" s="55"/>
      <c r="B534" s="55"/>
      <c r="C534" s="49"/>
    </row>
    <row r="535" spans="1:3" s="2" customFormat="1" ht="13.5" thickBot="1" x14ac:dyDescent="0.35">
      <c r="A535" s="55"/>
      <c r="B535" s="55"/>
      <c r="C535" s="49"/>
    </row>
    <row r="536" spans="1:3" s="2" customFormat="1" ht="13.5" thickBot="1" x14ac:dyDescent="0.35">
      <c r="A536" s="55"/>
      <c r="B536" s="55"/>
      <c r="C536" s="49"/>
    </row>
    <row r="537" spans="1:3" s="2" customFormat="1" ht="13.5" thickBot="1" x14ac:dyDescent="0.35">
      <c r="A537" s="55"/>
      <c r="B537" s="55"/>
      <c r="C537" s="49"/>
    </row>
    <row r="538" spans="1:3" s="2" customFormat="1" ht="13.5" thickBot="1" x14ac:dyDescent="0.35">
      <c r="A538" s="55"/>
      <c r="B538" s="55"/>
      <c r="C538" s="49"/>
    </row>
    <row r="539" spans="1:3" s="2" customFormat="1" ht="13.5" thickBot="1" x14ac:dyDescent="0.35">
      <c r="A539" s="55"/>
      <c r="B539" s="55"/>
      <c r="C539" s="49"/>
    </row>
    <row r="540" spans="1:3" s="2" customFormat="1" ht="13.5" thickBot="1" x14ac:dyDescent="0.35">
      <c r="A540" s="55"/>
      <c r="B540" s="55"/>
      <c r="C540" s="49"/>
    </row>
    <row r="541" spans="1:3" s="2" customFormat="1" ht="13.5" thickBot="1" x14ac:dyDescent="0.35">
      <c r="A541" s="55"/>
      <c r="B541" s="55"/>
      <c r="C541" s="49"/>
    </row>
    <row r="542" spans="1:3" s="2" customFormat="1" ht="13.5" thickBot="1" x14ac:dyDescent="0.35">
      <c r="A542" s="55"/>
      <c r="B542" s="55"/>
      <c r="C542" s="49"/>
    </row>
    <row r="543" spans="1:3" s="2" customFormat="1" ht="13.5" thickBot="1" x14ac:dyDescent="0.35">
      <c r="A543" s="55"/>
      <c r="B543" s="55"/>
      <c r="C543" s="49"/>
    </row>
    <row r="544" spans="1:3" s="2" customFormat="1" ht="13.5" thickBot="1" x14ac:dyDescent="0.35">
      <c r="A544" s="55"/>
      <c r="B544" s="55"/>
      <c r="C544" s="49"/>
    </row>
    <row r="545" spans="1:3" s="2" customFormat="1" ht="13.5" thickBot="1" x14ac:dyDescent="0.35">
      <c r="A545" s="55"/>
      <c r="B545" s="55"/>
      <c r="C545" s="49"/>
    </row>
    <row r="546" spans="1:3" s="2" customFormat="1" ht="13.5" thickBot="1" x14ac:dyDescent="0.35">
      <c r="A546" s="55"/>
      <c r="B546" s="55"/>
      <c r="C546" s="49"/>
    </row>
    <row r="547" spans="1:3" s="2" customFormat="1" ht="13.5" thickBot="1" x14ac:dyDescent="0.35">
      <c r="A547" s="55"/>
      <c r="B547" s="55"/>
      <c r="C547" s="49"/>
    </row>
    <row r="548" spans="1:3" s="2" customFormat="1" ht="13.5" thickBot="1" x14ac:dyDescent="0.35">
      <c r="A548" s="55"/>
      <c r="B548" s="55"/>
      <c r="C548" s="49"/>
    </row>
    <row r="549" spans="1:3" s="2" customFormat="1" ht="13.5" thickBot="1" x14ac:dyDescent="0.35">
      <c r="A549" s="55"/>
      <c r="B549" s="55"/>
      <c r="C549" s="49"/>
    </row>
    <row r="550" spans="1:3" s="2" customFormat="1" ht="13.5" thickBot="1" x14ac:dyDescent="0.35">
      <c r="A550" s="55"/>
      <c r="B550" s="55"/>
      <c r="C550" s="49"/>
    </row>
    <row r="551" spans="1:3" s="2" customFormat="1" ht="13.5" thickBot="1" x14ac:dyDescent="0.35">
      <c r="A551" s="55"/>
      <c r="B551" s="55"/>
      <c r="C551" s="49"/>
    </row>
    <row r="552" spans="1:3" s="2" customFormat="1" ht="13.5" thickBot="1" x14ac:dyDescent="0.35">
      <c r="A552" s="55"/>
      <c r="B552" s="55"/>
      <c r="C552" s="49"/>
    </row>
    <row r="553" spans="1:3" s="2" customFormat="1" ht="13.5" thickBot="1" x14ac:dyDescent="0.35">
      <c r="A553" s="55"/>
      <c r="B553" s="55"/>
      <c r="C553" s="49"/>
    </row>
    <row r="554" spans="1:3" s="2" customFormat="1" ht="13.5" thickBot="1" x14ac:dyDescent="0.35">
      <c r="A554" s="55"/>
      <c r="B554" s="55"/>
      <c r="C554" s="49"/>
    </row>
    <row r="555" spans="1:3" s="2" customFormat="1" ht="13.5" thickBot="1" x14ac:dyDescent="0.35">
      <c r="A555" s="55"/>
      <c r="B555" s="55"/>
      <c r="C555" s="49"/>
    </row>
    <row r="556" spans="1:3" s="2" customFormat="1" ht="13.5" thickBot="1" x14ac:dyDescent="0.35">
      <c r="A556" s="55"/>
      <c r="B556" s="55"/>
      <c r="C556" s="49"/>
    </row>
    <row r="557" spans="1:3" s="2" customFormat="1" ht="13.5" thickBot="1" x14ac:dyDescent="0.35">
      <c r="A557" s="55"/>
      <c r="B557" s="55"/>
      <c r="C557" s="49"/>
    </row>
    <row r="558" spans="1:3" s="2" customFormat="1" ht="13.5" thickBot="1" x14ac:dyDescent="0.35">
      <c r="A558" s="55"/>
      <c r="B558" s="55"/>
      <c r="C558" s="49"/>
    </row>
    <row r="559" spans="1:3" s="2" customFormat="1" ht="13.5" thickBot="1" x14ac:dyDescent="0.35">
      <c r="A559" s="55"/>
      <c r="B559" s="55"/>
      <c r="C559" s="49"/>
    </row>
    <row r="560" spans="1:3" s="2" customFormat="1" ht="13.5" thickBot="1" x14ac:dyDescent="0.35">
      <c r="A560" s="55"/>
      <c r="B560" s="55"/>
      <c r="C560" s="49"/>
    </row>
    <row r="561" spans="1:3" s="2" customFormat="1" ht="13.5" thickBot="1" x14ac:dyDescent="0.35">
      <c r="A561" s="55"/>
      <c r="B561" s="55"/>
      <c r="C561" s="49"/>
    </row>
    <row r="562" spans="1:3" s="2" customFormat="1" ht="13.5" thickBot="1" x14ac:dyDescent="0.35">
      <c r="A562" s="55"/>
      <c r="B562" s="55"/>
      <c r="C562" s="49"/>
    </row>
    <row r="563" spans="1:3" s="2" customFormat="1" ht="13.5" thickBot="1" x14ac:dyDescent="0.35">
      <c r="A563" s="55"/>
      <c r="B563" s="55"/>
      <c r="C563" s="49"/>
    </row>
    <row r="564" spans="1:3" s="2" customFormat="1" ht="13.5" thickBot="1" x14ac:dyDescent="0.35">
      <c r="A564" s="55"/>
      <c r="B564" s="55"/>
      <c r="C564" s="49"/>
    </row>
    <row r="565" spans="1:3" s="2" customFormat="1" ht="13.5" thickBot="1" x14ac:dyDescent="0.35">
      <c r="A565" s="55"/>
      <c r="B565" s="55"/>
      <c r="C565" s="49"/>
    </row>
    <row r="566" spans="1:3" s="2" customFormat="1" ht="13.5" thickBot="1" x14ac:dyDescent="0.35">
      <c r="A566" s="55"/>
      <c r="B566" s="55"/>
      <c r="C566" s="49"/>
    </row>
    <row r="567" spans="1:3" s="2" customFormat="1" ht="13.5" thickBot="1" x14ac:dyDescent="0.35">
      <c r="A567" s="55"/>
      <c r="B567" s="55"/>
      <c r="C567" s="49"/>
    </row>
    <row r="568" spans="1:3" s="2" customFormat="1" ht="13.5" thickBot="1" x14ac:dyDescent="0.35">
      <c r="A568" s="55"/>
      <c r="B568" s="55"/>
      <c r="C568" s="49"/>
    </row>
    <row r="569" spans="1:3" s="2" customFormat="1" ht="13.5" thickBot="1" x14ac:dyDescent="0.35">
      <c r="A569" s="55"/>
      <c r="B569" s="55"/>
      <c r="C569" s="49"/>
    </row>
    <row r="570" spans="1:3" s="2" customFormat="1" ht="13.5" thickBot="1" x14ac:dyDescent="0.35">
      <c r="A570" s="55"/>
      <c r="B570" s="55"/>
      <c r="C570" s="49"/>
    </row>
    <row r="571" spans="1:3" s="2" customFormat="1" ht="13.5" thickBot="1" x14ac:dyDescent="0.35">
      <c r="A571" s="55"/>
      <c r="B571" s="55"/>
      <c r="C571" s="49"/>
    </row>
    <row r="572" spans="1:3" s="2" customFormat="1" ht="13.5" thickBot="1" x14ac:dyDescent="0.35">
      <c r="A572" s="55"/>
      <c r="B572" s="55"/>
      <c r="C572" s="49"/>
    </row>
    <row r="573" spans="1:3" s="2" customFormat="1" ht="13.5" thickBot="1" x14ac:dyDescent="0.35">
      <c r="A573" s="55"/>
      <c r="B573" s="55"/>
      <c r="C573" s="49"/>
    </row>
    <row r="574" spans="1:3" s="2" customFormat="1" ht="13.5" thickBot="1" x14ac:dyDescent="0.35">
      <c r="A574" s="55"/>
      <c r="B574" s="55"/>
      <c r="C574" s="49"/>
    </row>
    <row r="575" spans="1:3" s="2" customFormat="1" ht="13.5" thickBot="1" x14ac:dyDescent="0.35">
      <c r="A575" s="55"/>
      <c r="B575" s="55"/>
      <c r="C575" s="49"/>
    </row>
    <row r="576" spans="1:3" s="2" customFormat="1" ht="13.5" thickBot="1" x14ac:dyDescent="0.35">
      <c r="A576" s="55"/>
      <c r="B576" s="55"/>
      <c r="C576" s="49"/>
    </row>
    <row r="577" spans="1:3" s="2" customFormat="1" ht="13.5" thickBot="1" x14ac:dyDescent="0.35">
      <c r="A577" s="55"/>
      <c r="B577" s="55"/>
      <c r="C577" s="49"/>
    </row>
    <row r="578" spans="1:3" s="2" customFormat="1" ht="13.5" thickBot="1" x14ac:dyDescent="0.35">
      <c r="A578" s="55"/>
      <c r="B578" s="55"/>
      <c r="C578" s="49"/>
    </row>
    <row r="579" spans="1:3" s="2" customFormat="1" ht="13.5" thickBot="1" x14ac:dyDescent="0.35">
      <c r="A579" s="55"/>
      <c r="B579" s="55"/>
      <c r="C579" s="49"/>
    </row>
    <row r="580" spans="1:3" s="2" customFormat="1" ht="13.5" thickBot="1" x14ac:dyDescent="0.35">
      <c r="A580" s="55"/>
      <c r="B580" s="55"/>
      <c r="C580" s="49"/>
    </row>
    <row r="581" spans="1:3" s="2" customFormat="1" ht="13.5" thickBot="1" x14ac:dyDescent="0.35">
      <c r="A581" s="55"/>
      <c r="B581" s="55"/>
      <c r="C581" s="49"/>
    </row>
    <row r="582" spans="1:3" s="2" customFormat="1" ht="13.5" thickBot="1" x14ac:dyDescent="0.35">
      <c r="A582" s="55"/>
      <c r="B582" s="55"/>
      <c r="C582" s="49"/>
    </row>
    <row r="583" spans="1:3" s="2" customFormat="1" ht="13.5" thickBot="1" x14ac:dyDescent="0.35">
      <c r="A583" s="55"/>
      <c r="B583" s="55"/>
      <c r="C583" s="49"/>
    </row>
    <row r="584" spans="1:3" s="2" customFormat="1" ht="13.5" thickBot="1" x14ac:dyDescent="0.35">
      <c r="A584" s="55"/>
      <c r="B584" s="55"/>
      <c r="C584" s="49"/>
    </row>
    <row r="585" spans="1:3" s="2" customFormat="1" ht="13.5" thickBot="1" x14ac:dyDescent="0.35">
      <c r="A585" s="55"/>
      <c r="B585" s="55"/>
      <c r="C585" s="49"/>
    </row>
    <row r="586" spans="1:3" s="2" customFormat="1" ht="13.5" thickBot="1" x14ac:dyDescent="0.35">
      <c r="A586" s="55"/>
      <c r="B586" s="55"/>
      <c r="C586" s="49"/>
    </row>
    <row r="587" spans="1:3" s="2" customFormat="1" ht="13.5" thickBot="1" x14ac:dyDescent="0.35">
      <c r="A587" s="55"/>
      <c r="B587" s="55"/>
      <c r="C587" s="49"/>
    </row>
    <row r="588" spans="1:3" s="2" customFormat="1" ht="13.5" thickBot="1" x14ac:dyDescent="0.35">
      <c r="A588" s="55"/>
      <c r="B588" s="55"/>
      <c r="C588" s="49"/>
    </row>
    <row r="589" spans="1:3" s="2" customFormat="1" ht="13.5" thickBot="1" x14ac:dyDescent="0.35">
      <c r="A589" s="55"/>
      <c r="B589" s="55"/>
      <c r="C589" s="49"/>
    </row>
    <row r="590" spans="1:3" s="2" customFormat="1" ht="13.5" thickBot="1" x14ac:dyDescent="0.35">
      <c r="A590" s="55"/>
      <c r="B590" s="55"/>
      <c r="C590" s="49"/>
    </row>
    <row r="591" spans="1:3" s="2" customFormat="1" ht="13.5" thickBot="1" x14ac:dyDescent="0.35">
      <c r="A591" s="55"/>
      <c r="B591" s="55"/>
      <c r="C591" s="49"/>
    </row>
    <row r="592" spans="1:3" s="2" customFormat="1" ht="13.5" thickBot="1" x14ac:dyDescent="0.35">
      <c r="A592" s="55"/>
      <c r="B592" s="55"/>
      <c r="C592" s="49"/>
    </row>
    <row r="593" spans="1:3" s="2" customFormat="1" ht="13.5" thickBot="1" x14ac:dyDescent="0.35">
      <c r="A593" s="55"/>
      <c r="B593" s="55"/>
      <c r="C593" s="49"/>
    </row>
    <row r="594" spans="1:3" s="2" customFormat="1" ht="13.5" thickBot="1" x14ac:dyDescent="0.35">
      <c r="A594" s="55"/>
      <c r="B594" s="55"/>
      <c r="C594" s="49"/>
    </row>
    <row r="595" spans="1:3" s="2" customFormat="1" ht="13.5" thickBot="1" x14ac:dyDescent="0.35">
      <c r="A595" s="55"/>
      <c r="B595" s="55"/>
      <c r="C595" s="49"/>
    </row>
    <row r="596" spans="1:3" s="2" customFormat="1" ht="13.5" thickBot="1" x14ac:dyDescent="0.35">
      <c r="A596" s="55"/>
      <c r="B596" s="55"/>
      <c r="C596" s="49"/>
    </row>
    <row r="597" spans="1:3" s="2" customFormat="1" ht="13.5" thickBot="1" x14ac:dyDescent="0.35">
      <c r="A597" s="55"/>
      <c r="B597" s="55"/>
      <c r="C597" s="49"/>
    </row>
    <row r="598" spans="1:3" s="2" customFormat="1" ht="13.5" thickBot="1" x14ac:dyDescent="0.35">
      <c r="A598" s="55"/>
      <c r="B598" s="55"/>
      <c r="C598" s="49"/>
    </row>
    <row r="599" spans="1:3" s="2" customFormat="1" ht="13.5" thickBot="1" x14ac:dyDescent="0.35">
      <c r="A599" s="55"/>
      <c r="B599" s="55"/>
      <c r="C599" s="49"/>
    </row>
    <row r="600" spans="1:3" s="2" customFormat="1" ht="13.5" thickBot="1" x14ac:dyDescent="0.35">
      <c r="A600" s="55"/>
      <c r="B600" s="55"/>
      <c r="C600" s="49"/>
    </row>
    <row r="601" spans="1:3" s="2" customFormat="1" ht="13.5" thickBot="1" x14ac:dyDescent="0.35">
      <c r="A601" s="55"/>
      <c r="B601" s="55"/>
      <c r="C601" s="49"/>
    </row>
    <row r="602" spans="1:3" s="2" customFormat="1" ht="13.5" thickBot="1" x14ac:dyDescent="0.35">
      <c r="A602" s="55"/>
      <c r="B602" s="55"/>
      <c r="C602" s="49"/>
    </row>
    <row r="603" spans="1:3" s="2" customFormat="1" ht="13.5" thickBot="1" x14ac:dyDescent="0.35">
      <c r="A603" s="55"/>
      <c r="B603" s="55"/>
      <c r="C603" s="49"/>
    </row>
    <row r="604" spans="1:3" s="2" customFormat="1" ht="13.5" thickBot="1" x14ac:dyDescent="0.35">
      <c r="A604" s="55"/>
      <c r="B604" s="55"/>
      <c r="C604" s="49"/>
    </row>
    <row r="605" spans="1:3" s="2" customFormat="1" ht="13.5" thickBot="1" x14ac:dyDescent="0.35">
      <c r="A605" s="55"/>
      <c r="B605" s="55"/>
      <c r="C605" s="49"/>
    </row>
    <row r="606" spans="1:3" s="2" customFormat="1" ht="13.5" thickBot="1" x14ac:dyDescent="0.35">
      <c r="A606" s="55"/>
      <c r="B606" s="55"/>
      <c r="C606" s="49"/>
    </row>
    <row r="607" spans="1:3" s="2" customFormat="1" ht="13.5" thickBot="1" x14ac:dyDescent="0.35">
      <c r="A607" s="55"/>
      <c r="B607" s="55"/>
      <c r="C607" s="49"/>
    </row>
    <row r="608" spans="1:3" s="2" customFormat="1" ht="13.5" thickBot="1" x14ac:dyDescent="0.35">
      <c r="A608" s="55"/>
      <c r="B608" s="55"/>
      <c r="C608" s="49"/>
    </row>
    <row r="609" spans="1:3" s="2" customFormat="1" ht="13.5" thickBot="1" x14ac:dyDescent="0.35">
      <c r="A609" s="55"/>
      <c r="B609" s="55"/>
      <c r="C609" s="49"/>
    </row>
    <row r="610" spans="1:3" s="2" customFormat="1" ht="13.5" thickBot="1" x14ac:dyDescent="0.35">
      <c r="A610" s="55"/>
      <c r="B610" s="55"/>
      <c r="C610" s="49"/>
    </row>
    <row r="611" spans="1:3" s="2" customFormat="1" ht="13.5" thickBot="1" x14ac:dyDescent="0.35">
      <c r="A611" s="55"/>
      <c r="B611" s="55"/>
      <c r="C611" s="49"/>
    </row>
    <row r="612" spans="1:3" s="2" customFormat="1" ht="13.5" thickBot="1" x14ac:dyDescent="0.35">
      <c r="A612" s="55"/>
      <c r="B612" s="55"/>
      <c r="C612" s="49"/>
    </row>
    <row r="613" spans="1:3" s="2" customFormat="1" ht="13.5" thickBot="1" x14ac:dyDescent="0.35">
      <c r="A613" s="55"/>
      <c r="B613" s="55"/>
      <c r="C613" s="49"/>
    </row>
    <row r="614" spans="1:3" s="2" customFormat="1" ht="13.5" thickBot="1" x14ac:dyDescent="0.35">
      <c r="A614" s="55"/>
      <c r="B614" s="55"/>
      <c r="C614" s="49"/>
    </row>
    <row r="615" spans="1:3" s="2" customFormat="1" ht="13.5" thickBot="1" x14ac:dyDescent="0.35">
      <c r="A615" s="55"/>
      <c r="B615" s="55"/>
      <c r="C615" s="49"/>
    </row>
    <row r="616" spans="1:3" s="2" customFormat="1" ht="13.5" thickBot="1" x14ac:dyDescent="0.35">
      <c r="A616" s="55"/>
      <c r="B616" s="55"/>
      <c r="C616" s="49"/>
    </row>
    <row r="617" spans="1:3" s="2" customFormat="1" ht="13.5" thickBot="1" x14ac:dyDescent="0.35">
      <c r="A617" s="55"/>
      <c r="B617" s="55"/>
      <c r="C617" s="49"/>
    </row>
    <row r="618" spans="1:3" s="2" customFormat="1" ht="13.5" thickBot="1" x14ac:dyDescent="0.35">
      <c r="A618" s="55"/>
      <c r="B618" s="55"/>
      <c r="C618" s="49"/>
    </row>
    <row r="619" spans="1:3" s="2" customFormat="1" ht="13.5" thickBot="1" x14ac:dyDescent="0.35">
      <c r="A619" s="55"/>
      <c r="B619" s="55"/>
      <c r="C619" s="49"/>
    </row>
    <row r="620" spans="1:3" s="2" customFormat="1" ht="13.5" thickBot="1" x14ac:dyDescent="0.35">
      <c r="A620" s="55"/>
      <c r="B620" s="55"/>
      <c r="C620" s="49"/>
    </row>
    <row r="621" spans="1:3" s="2" customFormat="1" ht="13.5" thickBot="1" x14ac:dyDescent="0.35">
      <c r="A621" s="55"/>
      <c r="B621" s="55"/>
      <c r="C621" s="49"/>
    </row>
    <row r="622" spans="1:3" s="2" customFormat="1" ht="13.5" thickBot="1" x14ac:dyDescent="0.35">
      <c r="A622" s="55"/>
      <c r="B622" s="55"/>
      <c r="C622" s="49"/>
    </row>
    <row r="623" spans="1:3" s="2" customFormat="1" ht="13.5" thickBot="1" x14ac:dyDescent="0.35">
      <c r="A623" s="55"/>
      <c r="B623" s="55"/>
      <c r="C623" s="49"/>
    </row>
    <row r="624" spans="1:3" s="2" customFormat="1" ht="13.5" thickBot="1" x14ac:dyDescent="0.35">
      <c r="A624" s="55"/>
      <c r="B624" s="55"/>
      <c r="C624" s="49"/>
    </row>
    <row r="625" spans="1:3" s="2" customFormat="1" ht="13.5" thickBot="1" x14ac:dyDescent="0.35">
      <c r="A625" s="55"/>
      <c r="B625" s="55"/>
      <c r="C625" s="49"/>
    </row>
    <row r="626" spans="1:3" s="2" customFormat="1" ht="13.5" thickBot="1" x14ac:dyDescent="0.35">
      <c r="A626" s="55"/>
      <c r="B626" s="55"/>
      <c r="C626" s="49"/>
    </row>
    <row r="627" spans="1:3" s="2" customFormat="1" ht="13.5" thickBot="1" x14ac:dyDescent="0.35">
      <c r="A627" s="55"/>
      <c r="B627" s="55"/>
      <c r="C627" s="49"/>
    </row>
    <row r="628" spans="1:3" s="2" customFormat="1" ht="13.5" thickBot="1" x14ac:dyDescent="0.35">
      <c r="A628" s="55"/>
      <c r="B628" s="55"/>
      <c r="C628" s="49"/>
    </row>
    <row r="629" spans="1:3" s="2" customFormat="1" ht="13.5" thickBot="1" x14ac:dyDescent="0.35">
      <c r="A629" s="55"/>
      <c r="B629" s="55"/>
      <c r="C629" s="49"/>
    </row>
    <row r="630" spans="1:3" s="2" customFormat="1" ht="13.5" thickBot="1" x14ac:dyDescent="0.35">
      <c r="A630" s="55"/>
      <c r="B630" s="55"/>
      <c r="C630" s="49"/>
    </row>
    <row r="631" spans="1:3" s="2" customFormat="1" ht="13.5" thickBot="1" x14ac:dyDescent="0.35">
      <c r="A631" s="55"/>
      <c r="B631" s="55"/>
      <c r="C631" s="49"/>
    </row>
    <row r="632" spans="1:3" s="2" customFormat="1" ht="13.5" thickBot="1" x14ac:dyDescent="0.35">
      <c r="A632" s="55"/>
      <c r="B632" s="55"/>
      <c r="C632" s="49"/>
    </row>
    <row r="633" spans="1:3" s="2" customFormat="1" ht="13.5" thickBot="1" x14ac:dyDescent="0.35">
      <c r="A633" s="55"/>
      <c r="B633" s="55"/>
      <c r="C633" s="49"/>
    </row>
    <row r="634" spans="1:3" s="2" customFormat="1" ht="13.5" thickBot="1" x14ac:dyDescent="0.35">
      <c r="A634" s="55"/>
      <c r="B634" s="55"/>
      <c r="C634" s="49"/>
    </row>
    <row r="635" spans="1:3" s="2" customFormat="1" ht="13.5" thickBot="1" x14ac:dyDescent="0.35">
      <c r="A635" s="55"/>
      <c r="B635" s="55"/>
      <c r="C635" s="49"/>
    </row>
    <row r="636" spans="1:3" s="2" customFormat="1" ht="13.5" thickBot="1" x14ac:dyDescent="0.35">
      <c r="A636" s="55"/>
      <c r="B636" s="55"/>
      <c r="C636" s="49"/>
    </row>
    <row r="637" spans="1:3" s="2" customFormat="1" ht="13.5" thickBot="1" x14ac:dyDescent="0.35">
      <c r="A637" s="55"/>
      <c r="B637" s="55"/>
      <c r="C637" s="49"/>
    </row>
    <row r="638" spans="1:3" s="2" customFormat="1" ht="13.5" thickBot="1" x14ac:dyDescent="0.35">
      <c r="A638" s="55"/>
      <c r="B638" s="55"/>
      <c r="C638" s="49"/>
    </row>
    <row r="639" spans="1:3" s="2" customFormat="1" ht="13.5" thickBot="1" x14ac:dyDescent="0.35">
      <c r="A639" s="55"/>
      <c r="B639" s="55"/>
      <c r="C639" s="49"/>
    </row>
    <row r="640" spans="1:3" s="2" customFormat="1" ht="13.5" thickBot="1" x14ac:dyDescent="0.35">
      <c r="A640" s="55"/>
      <c r="B640" s="55"/>
      <c r="C640" s="49"/>
    </row>
    <row r="641" spans="1:3" s="2" customFormat="1" ht="13.5" thickBot="1" x14ac:dyDescent="0.35">
      <c r="A641" s="55"/>
      <c r="B641" s="55"/>
      <c r="C641" s="49"/>
    </row>
    <row r="642" spans="1:3" s="2" customFormat="1" ht="13.5" thickBot="1" x14ac:dyDescent="0.35">
      <c r="A642" s="55"/>
      <c r="B642" s="55"/>
      <c r="C642" s="49"/>
    </row>
    <row r="643" spans="1:3" s="2" customFormat="1" ht="13.5" thickBot="1" x14ac:dyDescent="0.35">
      <c r="A643" s="55"/>
      <c r="B643" s="55"/>
      <c r="C643" s="49"/>
    </row>
    <row r="644" spans="1:3" s="2" customFormat="1" ht="13.5" thickBot="1" x14ac:dyDescent="0.35">
      <c r="A644" s="55"/>
      <c r="B644" s="55"/>
      <c r="C644" s="49"/>
    </row>
    <row r="645" spans="1:3" s="2" customFormat="1" ht="13.5" thickBot="1" x14ac:dyDescent="0.35">
      <c r="A645" s="55"/>
      <c r="B645" s="55"/>
      <c r="C645" s="49"/>
    </row>
    <row r="646" spans="1:3" s="2" customFormat="1" ht="13.5" thickBot="1" x14ac:dyDescent="0.35">
      <c r="A646" s="55"/>
      <c r="B646" s="55"/>
      <c r="C646" s="49"/>
    </row>
    <row r="647" spans="1:3" s="2" customFormat="1" ht="13.5" thickBot="1" x14ac:dyDescent="0.35">
      <c r="A647" s="55"/>
      <c r="B647" s="55"/>
      <c r="C647" s="49"/>
    </row>
    <row r="648" spans="1:3" s="2" customFormat="1" ht="13.5" thickBot="1" x14ac:dyDescent="0.35">
      <c r="A648" s="55"/>
      <c r="B648" s="55"/>
      <c r="C648" s="49"/>
    </row>
    <row r="649" spans="1:3" s="2" customFormat="1" ht="13.5" thickBot="1" x14ac:dyDescent="0.35">
      <c r="A649" s="55"/>
      <c r="B649" s="55"/>
      <c r="C649" s="49"/>
    </row>
    <row r="650" spans="1:3" s="2" customFormat="1" ht="13.5" thickBot="1" x14ac:dyDescent="0.35">
      <c r="A650" s="55"/>
      <c r="B650" s="55"/>
      <c r="C650" s="49"/>
    </row>
    <row r="651" spans="1:3" s="2" customFormat="1" ht="13.5" thickBot="1" x14ac:dyDescent="0.35">
      <c r="A651" s="55"/>
      <c r="B651" s="55"/>
      <c r="C651" s="49"/>
    </row>
    <row r="652" spans="1:3" s="2" customFormat="1" ht="13.5" thickBot="1" x14ac:dyDescent="0.35">
      <c r="A652" s="55"/>
      <c r="B652" s="55"/>
      <c r="C652" s="49"/>
    </row>
    <row r="653" spans="1:3" s="2" customFormat="1" ht="13.5" thickBot="1" x14ac:dyDescent="0.35">
      <c r="A653" s="55"/>
      <c r="B653" s="55"/>
      <c r="C653" s="49"/>
    </row>
    <row r="654" spans="1:3" s="2" customFormat="1" ht="13.5" thickBot="1" x14ac:dyDescent="0.35">
      <c r="A654" s="55"/>
      <c r="B654" s="55"/>
      <c r="C654" s="49"/>
    </row>
    <row r="655" spans="1:3" s="2" customFormat="1" ht="13.5" thickBot="1" x14ac:dyDescent="0.35">
      <c r="A655" s="55"/>
      <c r="B655" s="55"/>
      <c r="C655" s="49"/>
    </row>
    <row r="656" spans="1:3" s="2" customFormat="1" ht="13.5" thickBot="1" x14ac:dyDescent="0.35">
      <c r="A656" s="55"/>
      <c r="B656" s="55"/>
      <c r="C656" s="49"/>
    </row>
    <row r="657" spans="1:3" s="2" customFormat="1" ht="13.5" thickBot="1" x14ac:dyDescent="0.35">
      <c r="A657" s="55"/>
      <c r="B657" s="55"/>
      <c r="C657" s="49"/>
    </row>
    <row r="658" spans="1:3" s="2" customFormat="1" ht="13.5" thickBot="1" x14ac:dyDescent="0.35">
      <c r="A658" s="55"/>
      <c r="B658" s="55"/>
      <c r="C658" s="49"/>
    </row>
    <row r="659" spans="1:3" s="2" customFormat="1" ht="13.5" thickBot="1" x14ac:dyDescent="0.35">
      <c r="A659" s="55"/>
      <c r="B659" s="55"/>
      <c r="C659" s="49"/>
    </row>
    <row r="660" spans="1:3" s="2" customFormat="1" ht="13.5" thickBot="1" x14ac:dyDescent="0.35">
      <c r="A660" s="55"/>
      <c r="B660" s="55"/>
      <c r="C660" s="49"/>
    </row>
    <row r="661" spans="1:3" s="2" customFormat="1" ht="13.5" thickBot="1" x14ac:dyDescent="0.35">
      <c r="A661" s="55"/>
      <c r="B661" s="55"/>
      <c r="C661" s="49"/>
    </row>
    <row r="662" spans="1:3" s="2" customFormat="1" ht="13.5" thickBot="1" x14ac:dyDescent="0.35">
      <c r="A662" s="55"/>
      <c r="B662" s="55"/>
      <c r="C662" s="49"/>
    </row>
    <row r="663" spans="1:3" s="2" customFormat="1" ht="13.5" thickBot="1" x14ac:dyDescent="0.35">
      <c r="A663" s="55"/>
      <c r="B663" s="55"/>
      <c r="C663" s="49"/>
    </row>
    <row r="664" spans="1:3" s="2" customFormat="1" ht="13.5" thickBot="1" x14ac:dyDescent="0.35">
      <c r="A664" s="55"/>
      <c r="B664" s="55"/>
      <c r="C664" s="49"/>
    </row>
    <row r="665" spans="1:3" s="2" customFormat="1" ht="13.5" thickBot="1" x14ac:dyDescent="0.35">
      <c r="A665" s="55"/>
      <c r="B665" s="55"/>
      <c r="C665" s="49"/>
    </row>
    <row r="666" spans="1:3" s="2" customFormat="1" ht="13.5" thickBot="1" x14ac:dyDescent="0.35">
      <c r="A666" s="55"/>
      <c r="B666" s="55"/>
      <c r="C666" s="49"/>
    </row>
    <row r="667" spans="1:3" s="2" customFormat="1" ht="13.5" thickBot="1" x14ac:dyDescent="0.35">
      <c r="A667" s="55"/>
      <c r="B667" s="55"/>
      <c r="C667" s="49"/>
    </row>
    <row r="668" spans="1:3" s="2" customFormat="1" ht="13.5" thickBot="1" x14ac:dyDescent="0.35">
      <c r="A668" s="55"/>
      <c r="B668" s="55"/>
      <c r="C668" s="49"/>
    </row>
    <row r="669" spans="1:3" s="2" customFormat="1" ht="13.5" thickBot="1" x14ac:dyDescent="0.35">
      <c r="A669" s="55"/>
      <c r="B669" s="55"/>
      <c r="C669" s="49"/>
    </row>
    <row r="670" spans="1:3" s="2" customFormat="1" ht="13.5" thickBot="1" x14ac:dyDescent="0.35">
      <c r="A670" s="55"/>
      <c r="B670" s="55"/>
      <c r="C670" s="49"/>
    </row>
    <row r="671" spans="1:3" s="2" customFormat="1" ht="13.5" thickBot="1" x14ac:dyDescent="0.35">
      <c r="A671" s="55"/>
      <c r="B671" s="55"/>
      <c r="C671" s="49"/>
    </row>
    <row r="672" spans="1:3" s="2" customFormat="1" ht="13.5" thickBot="1" x14ac:dyDescent="0.35">
      <c r="A672" s="55"/>
      <c r="B672" s="55"/>
      <c r="C672" s="49"/>
    </row>
    <row r="673" spans="1:3" s="2" customFormat="1" ht="13.5" thickBot="1" x14ac:dyDescent="0.35">
      <c r="A673" s="55"/>
      <c r="B673" s="55"/>
      <c r="C673" s="49"/>
    </row>
    <row r="674" spans="1:3" s="2" customFormat="1" ht="13.5" thickBot="1" x14ac:dyDescent="0.35">
      <c r="A674" s="55"/>
      <c r="B674" s="55"/>
      <c r="C674" s="49"/>
    </row>
    <row r="675" spans="1:3" s="2" customFormat="1" ht="13.5" thickBot="1" x14ac:dyDescent="0.35">
      <c r="A675" s="55"/>
      <c r="B675" s="55"/>
      <c r="C675" s="49"/>
    </row>
    <row r="676" spans="1:3" s="2" customFormat="1" ht="13.5" thickBot="1" x14ac:dyDescent="0.35">
      <c r="A676" s="55"/>
      <c r="B676" s="55"/>
      <c r="C676" s="49"/>
    </row>
    <row r="677" spans="1:3" s="2" customFormat="1" ht="13.5" thickBot="1" x14ac:dyDescent="0.35">
      <c r="A677" s="55"/>
      <c r="B677" s="55"/>
      <c r="C677" s="49"/>
    </row>
    <row r="678" spans="1:3" s="2" customFormat="1" ht="13.5" thickBot="1" x14ac:dyDescent="0.35">
      <c r="A678" s="55"/>
      <c r="B678" s="55"/>
      <c r="C678" s="49"/>
    </row>
    <row r="679" spans="1:3" s="2" customFormat="1" ht="13.5" thickBot="1" x14ac:dyDescent="0.35">
      <c r="A679" s="55"/>
      <c r="B679" s="55"/>
      <c r="C679" s="49"/>
    </row>
    <row r="680" spans="1:3" s="2" customFormat="1" ht="13.5" thickBot="1" x14ac:dyDescent="0.35">
      <c r="A680" s="55"/>
      <c r="B680" s="55"/>
      <c r="C680" s="49"/>
    </row>
    <row r="681" spans="1:3" s="2" customFormat="1" ht="13.5" thickBot="1" x14ac:dyDescent="0.35">
      <c r="A681" s="55"/>
      <c r="B681" s="55"/>
      <c r="C681" s="49"/>
    </row>
    <row r="682" spans="1:3" s="2" customFormat="1" ht="13.5" thickBot="1" x14ac:dyDescent="0.35">
      <c r="A682" s="55"/>
      <c r="B682" s="55"/>
      <c r="C682" s="49"/>
    </row>
    <row r="683" spans="1:3" s="2" customFormat="1" ht="13.5" thickBot="1" x14ac:dyDescent="0.35">
      <c r="A683" s="55"/>
      <c r="B683" s="55"/>
      <c r="C683" s="49"/>
    </row>
    <row r="684" spans="1:3" s="2" customFormat="1" ht="13.5" thickBot="1" x14ac:dyDescent="0.35">
      <c r="A684" s="55"/>
      <c r="B684" s="55"/>
      <c r="C684" s="49"/>
    </row>
    <row r="685" spans="1:3" s="2" customFormat="1" ht="13.5" thickBot="1" x14ac:dyDescent="0.35">
      <c r="A685" s="55"/>
      <c r="B685" s="55"/>
      <c r="C685" s="49"/>
    </row>
    <row r="686" spans="1:3" s="2" customFormat="1" ht="13.5" thickBot="1" x14ac:dyDescent="0.35">
      <c r="A686" s="55"/>
      <c r="B686" s="55"/>
      <c r="C686" s="49"/>
    </row>
    <row r="687" spans="1:3" s="2" customFormat="1" ht="13.5" thickBot="1" x14ac:dyDescent="0.35">
      <c r="A687" s="55"/>
      <c r="B687" s="55"/>
      <c r="C687" s="49"/>
    </row>
    <row r="688" spans="1:3" s="2" customFormat="1" ht="13.5" thickBot="1" x14ac:dyDescent="0.35">
      <c r="A688" s="55"/>
      <c r="B688" s="55"/>
      <c r="C688" s="49"/>
    </row>
    <row r="689" spans="1:3" s="2" customFormat="1" ht="13.5" thickBot="1" x14ac:dyDescent="0.35">
      <c r="A689" s="55"/>
      <c r="B689" s="55"/>
      <c r="C689" s="49"/>
    </row>
    <row r="690" spans="1:3" s="2" customFormat="1" ht="13.5" thickBot="1" x14ac:dyDescent="0.35">
      <c r="A690" s="55"/>
      <c r="B690" s="55"/>
      <c r="C690" s="49"/>
    </row>
    <row r="691" spans="1:3" s="2" customFormat="1" ht="13.5" thickBot="1" x14ac:dyDescent="0.35">
      <c r="A691" s="55"/>
      <c r="B691" s="55"/>
      <c r="C691" s="49"/>
    </row>
    <row r="692" spans="1:3" s="2" customFormat="1" ht="13.5" thickBot="1" x14ac:dyDescent="0.35">
      <c r="A692" s="55"/>
      <c r="B692" s="55"/>
      <c r="C692" s="49"/>
    </row>
    <row r="693" spans="1:3" s="2" customFormat="1" ht="13.5" thickBot="1" x14ac:dyDescent="0.35">
      <c r="A693" s="55"/>
      <c r="B693" s="55"/>
      <c r="C693" s="49"/>
    </row>
    <row r="694" spans="1:3" s="2" customFormat="1" ht="13.5" thickBot="1" x14ac:dyDescent="0.35">
      <c r="A694" s="55"/>
      <c r="B694" s="55"/>
      <c r="C694" s="49"/>
    </row>
    <row r="695" spans="1:3" s="2" customFormat="1" ht="13.5" thickBot="1" x14ac:dyDescent="0.35">
      <c r="A695" s="55"/>
      <c r="B695" s="55"/>
      <c r="C695" s="49"/>
    </row>
    <row r="696" spans="1:3" s="2" customFormat="1" ht="13.5" thickBot="1" x14ac:dyDescent="0.35">
      <c r="A696" s="55"/>
      <c r="B696" s="55"/>
      <c r="C696" s="49"/>
    </row>
    <row r="697" spans="1:3" s="2" customFormat="1" ht="13.5" thickBot="1" x14ac:dyDescent="0.35">
      <c r="A697" s="55"/>
      <c r="B697" s="55"/>
      <c r="C697" s="49"/>
    </row>
    <row r="698" spans="1:3" s="2" customFormat="1" ht="13.5" thickBot="1" x14ac:dyDescent="0.35">
      <c r="A698" s="55"/>
      <c r="B698" s="55"/>
      <c r="C698" s="49"/>
    </row>
    <row r="699" spans="1:3" s="2" customFormat="1" ht="13.5" thickBot="1" x14ac:dyDescent="0.35">
      <c r="A699" s="55"/>
      <c r="B699" s="55"/>
      <c r="C699" s="49"/>
    </row>
    <row r="700" spans="1:3" s="2" customFormat="1" ht="13.5" thickBot="1" x14ac:dyDescent="0.35">
      <c r="A700" s="55"/>
      <c r="B700" s="55"/>
      <c r="C700" s="49"/>
    </row>
    <row r="701" spans="1:3" s="2" customFormat="1" ht="13.5" thickBot="1" x14ac:dyDescent="0.35">
      <c r="A701" s="55"/>
      <c r="B701" s="55"/>
      <c r="C701" s="49"/>
    </row>
    <row r="702" spans="1:3" s="2" customFormat="1" ht="13.5" thickBot="1" x14ac:dyDescent="0.35">
      <c r="A702" s="55"/>
      <c r="B702" s="55"/>
      <c r="C702" s="49"/>
    </row>
    <row r="703" spans="1:3" s="2" customFormat="1" ht="13.5" thickBot="1" x14ac:dyDescent="0.35">
      <c r="A703" s="55"/>
      <c r="B703" s="55"/>
      <c r="C703" s="49"/>
    </row>
    <row r="704" spans="1:3" s="2" customFormat="1" ht="13.5" thickBot="1" x14ac:dyDescent="0.35">
      <c r="A704" s="55"/>
      <c r="B704" s="55"/>
      <c r="C704" s="49"/>
    </row>
    <row r="705" spans="1:3" s="2" customFormat="1" ht="13.5" thickBot="1" x14ac:dyDescent="0.35">
      <c r="A705" s="55"/>
      <c r="B705" s="55"/>
      <c r="C705" s="49"/>
    </row>
    <row r="706" spans="1:3" s="2" customFormat="1" ht="13.5" thickBot="1" x14ac:dyDescent="0.35">
      <c r="A706" s="55"/>
      <c r="B706" s="55"/>
      <c r="C706" s="49"/>
    </row>
    <row r="707" spans="1:3" s="2" customFormat="1" ht="13.5" thickBot="1" x14ac:dyDescent="0.35">
      <c r="A707" s="55"/>
      <c r="B707" s="55"/>
      <c r="C707" s="49"/>
    </row>
    <row r="708" spans="1:3" s="2" customFormat="1" ht="13.5" thickBot="1" x14ac:dyDescent="0.35">
      <c r="A708" s="55"/>
      <c r="B708" s="55"/>
      <c r="C708" s="49"/>
    </row>
    <row r="709" spans="1:3" s="2" customFormat="1" ht="13.5" thickBot="1" x14ac:dyDescent="0.35">
      <c r="A709" s="55"/>
      <c r="B709" s="55"/>
      <c r="C709" s="49"/>
    </row>
    <row r="710" spans="1:3" s="2" customFormat="1" ht="13.5" thickBot="1" x14ac:dyDescent="0.35">
      <c r="A710" s="55"/>
      <c r="B710" s="55"/>
      <c r="C710" s="49"/>
    </row>
    <row r="711" spans="1:3" s="2" customFormat="1" ht="13.5" thickBot="1" x14ac:dyDescent="0.35">
      <c r="A711" s="55"/>
      <c r="B711" s="55"/>
      <c r="C711" s="49"/>
    </row>
    <row r="712" spans="1:3" s="2" customFormat="1" ht="13.5" thickBot="1" x14ac:dyDescent="0.35">
      <c r="A712" s="55"/>
      <c r="B712" s="55"/>
      <c r="C712" s="49"/>
    </row>
    <row r="713" spans="1:3" s="2" customFormat="1" ht="13.5" thickBot="1" x14ac:dyDescent="0.35">
      <c r="A713" s="55"/>
      <c r="B713" s="55"/>
      <c r="C713" s="49"/>
    </row>
    <row r="714" spans="1:3" s="2" customFormat="1" ht="13.5" thickBot="1" x14ac:dyDescent="0.35">
      <c r="A714" s="55"/>
      <c r="B714" s="55"/>
      <c r="C714" s="49"/>
    </row>
    <row r="715" spans="1:3" s="2" customFormat="1" ht="13.5" thickBot="1" x14ac:dyDescent="0.35">
      <c r="A715" s="55"/>
      <c r="B715" s="55"/>
      <c r="C715" s="49"/>
    </row>
    <row r="716" spans="1:3" s="2" customFormat="1" ht="13.5" thickBot="1" x14ac:dyDescent="0.35">
      <c r="A716" s="55"/>
      <c r="B716" s="55"/>
      <c r="C716" s="49"/>
    </row>
    <row r="717" spans="1:3" s="2" customFormat="1" ht="13.5" thickBot="1" x14ac:dyDescent="0.35">
      <c r="A717" s="55"/>
      <c r="B717" s="55"/>
      <c r="C717" s="49"/>
    </row>
    <row r="718" spans="1:3" s="2" customFormat="1" ht="13.5" thickBot="1" x14ac:dyDescent="0.35">
      <c r="A718" s="55"/>
      <c r="B718" s="55"/>
      <c r="C718" s="49"/>
    </row>
    <row r="719" spans="1:3" s="2" customFormat="1" ht="13.5" thickBot="1" x14ac:dyDescent="0.35">
      <c r="A719" s="55"/>
      <c r="B719" s="55"/>
      <c r="C719" s="49"/>
    </row>
    <row r="720" spans="1:3" s="2" customFormat="1" ht="13.5" thickBot="1" x14ac:dyDescent="0.35">
      <c r="A720" s="55"/>
      <c r="B720" s="55"/>
      <c r="C720" s="49"/>
    </row>
    <row r="721" spans="1:3" s="2" customFormat="1" ht="13.5" thickBot="1" x14ac:dyDescent="0.35">
      <c r="A721" s="55"/>
      <c r="B721" s="55"/>
      <c r="C721" s="49"/>
    </row>
    <row r="722" spans="1:3" s="2" customFormat="1" ht="13.5" thickBot="1" x14ac:dyDescent="0.35">
      <c r="A722" s="55"/>
      <c r="B722" s="55"/>
      <c r="C722" s="49"/>
    </row>
    <row r="723" spans="1:3" s="2" customFormat="1" ht="13.5" thickBot="1" x14ac:dyDescent="0.35">
      <c r="A723" s="55"/>
      <c r="B723" s="55"/>
      <c r="C723" s="49"/>
    </row>
    <row r="724" spans="1:3" s="2" customFormat="1" ht="13.5" thickBot="1" x14ac:dyDescent="0.35">
      <c r="A724" s="55"/>
      <c r="B724" s="55"/>
      <c r="C724" s="49"/>
    </row>
    <row r="725" spans="1:3" s="2" customFormat="1" ht="13.5" thickBot="1" x14ac:dyDescent="0.35">
      <c r="A725" s="55"/>
      <c r="B725" s="55"/>
      <c r="C725" s="49"/>
    </row>
    <row r="726" spans="1:3" s="2" customFormat="1" ht="13.5" thickBot="1" x14ac:dyDescent="0.35">
      <c r="A726" s="55"/>
      <c r="B726" s="55"/>
      <c r="C726" s="49"/>
    </row>
    <row r="727" spans="1:3" s="2" customFormat="1" ht="13.5" thickBot="1" x14ac:dyDescent="0.35">
      <c r="A727" s="55"/>
      <c r="B727" s="55"/>
      <c r="C727" s="49"/>
    </row>
    <row r="728" spans="1:3" s="2" customFormat="1" ht="13.5" thickBot="1" x14ac:dyDescent="0.35">
      <c r="A728" s="55"/>
      <c r="B728" s="55"/>
      <c r="C728" s="49"/>
    </row>
    <row r="729" spans="1:3" s="2" customFormat="1" ht="13.5" thickBot="1" x14ac:dyDescent="0.35">
      <c r="A729" s="55"/>
      <c r="B729" s="55"/>
      <c r="C729" s="49"/>
    </row>
    <row r="730" spans="1:3" s="2" customFormat="1" ht="13.5" thickBot="1" x14ac:dyDescent="0.35">
      <c r="A730" s="55"/>
      <c r="B730" s="55"/>
      <c r="C730" s="49"/>
    </row>
    <row r="731" spans="1:3" s="2" customFormat="1" ht="13.5" thickBot="1" x14ac:dyDescent="0.35">
      <c r="A731" s="55"/>
      <c r="B731" s="55"/>
      <c r="C731" s="49"/>
    </row>
    <row r="732" spans="1:3" s="2" customFormat="1" ht="13.5" thickBot="1" x14ac:dyDescent="0.35">
      <c r="A732" s="55"/>
      <c r="B732" s="55"/>
      <c r="C732" s="49"/>
    </row>
    <row r="733" spans="1:3" s="2" customFormat="1" ht="13.5" thickBot="1" x14ac:dyDescent="0.35">
      <c r="A733" s="55"/>
      <c r="B733" s="55"/>
      <c r="C733" s="49"/>
    </row>
    <row r="734" spans="1:3" s="2" customFormat="1" ht="13.5" thickBot="1" x14ac:dyDescent="0.35">
      <c r="A734" s="55"/>
      <c r="B734" s="55"/>
      <c r="C734" s="49"/>
    </row>
    <row r="735" spans="1:3" s="2" customFormat="1" ht="13.5" thickBot="1" x14ac:dyDescent="0.35">
      <c r="A735" s="55"/>
      <c r="B735" s="55"/>
      <c r="C735" s="49"/>
    </row>
    <row r="736" spans="1:3" s="2" customFormat="1" ht="13.5" thickBot="1" x14ac:dyDescent="0.35">
      <c r="A736" s="55"/>
      <c r="B736" s="55"/>
      <c r="C736" s="49"/>
    </row>
    <row r="737" spans="1:3" s="2" customFormat="1" ht="13.5" thickBot="1" x14ac:dyDescent="0.35">
      <c r="A737" s="55"/>
      <c r="B737" s="55"/>
      <c r="C737" s="49"/>
    </row>
    <row r="738" spans="1:3" s="2" customFormat="1" ht="13.5" thickBot="1" x14ac:dyDescent="0.35">
      <c r="A738" s="55"/>
      <c r="B738" s="55"/>
      <c r="C738" s="49"/>
    </row>
    <row r="739" spans="1:3" s="2" customFormat="1" ht="13.5" thickBot="1" x14ac:dyDescent="0.35">
      <c r="A739" s="55"/>
      <c r="B739" s="55"/>
      <c r="C739" s="49"/>
    </row>
    <row r="740" spans="1:3" s="2" customFormat="1" ht="13.5" thickBot="1" x14ac:dyDescent="0.35">
      <c r="A740" s="55"/>
      <c r="B740" s="55"/>
      <c r="C740" s="49"/>
    </row>
    <row r="741" spans="1:3" s="2" customFormat="1" ht="13.5" thickBot="1" x14ac:dyDescent="0.35">
      <c r="A741" s="55"/>
      <c r="B741" s="55"/>
      <c r="C741" s="49"/>
    </row>
    <row r="742" spans="1:3" s="2" customFormat="1" ht="13.5" thickBot="1" x14ac:dyDescent="0.35">
      <c r="A742" s="55"/>
      <c r="B742" s="55"/>
      <c r="C742" s="49"/>
    </row>
    <row r="743" spans="1:3" s="2" customFormat="1" ht="13.5" thickBot="1" x14ac:dyDescent="0.35">
      <c r="A743" s="55"/>
      <c r="B743" s="55"/>
      <c r="C743" s="49"/>
    </row>
    <row r="744" spans="1:3" s="2" customFormat="1" ht="13.5" thickBot="1" x14ac:dyDescent="0.35">
      <c r="A744" s="55"/>
      <c r="B744" s="55"/>
      <c r="C744" s="49"/>
    </row>
    <row r="745" spans="1:3" s="2" customFormat="1" ht="13.5" thickBot="1" x14ac:dyDescent="0.35">
      <c r="A745" s="55"/>
      <c r="B745" s="55"/>
      <c r="C745" s="49"/>
    </row>
    <row r="746" spans="1:3" s="2" customFormat="1" ht="13.5" thickBot="1" x14ac:dyDescent="0.35">
      <c r="A746" s="55"/>
      <c r="B746" s="55"/>
      <c r="C746" s="49"/>
    </row>
    <row r="747" spans="1:3" s="2" customFormat="1" ht="13.5" thickBot="1" x14ac:dyDescent="0.35">
      <c r="A747" s="55"/>
      <c r="B747" s="55"/>
      <c r="C747" s="49"/>
    </row>
    <row r="748" spans="1:3" s="2" customFormat="1" ht="13.5" thickBot="1" x14ac:dyDescent="0.35">
      <c r="A748" s="55"/>
      <c r="B748" s="55"/>
      <c r="C748" s="49"/>
    </row>
    <row r="749" spans="1:3" s="2" customFormat="1" ht="13.5" thickBot="1" x14ac:dyDescent="0.35">
      <c r="A749" s="55"/>
      <c r="B749" s="55"/>
      <c r="C749" s="49"/>
    </row>
    <row r="750" spans="1:3" s="2" customFormat="1" ht="13.5" thickBot="1" x14ac:dyDescent="0.35">
      <c r="A750" s="55"/>
      <c r="B750" s="55"/>
      <c r="C750" s="49"/>
    </row>
    <row r="751" spans="1:3" s="2" customFormat="1" ht="13.5" thickBot="1" x14ac:dyDescent="0.35">
      <c r="A751" s="55"/>
      <c r="B751" s="55"/>
      <c r="C751" s="49"/>
    </row>
    <row r="752" spans="1:3" s="2" customFormat="1" ht="13.5" thickBot="1" x14ac:dyDescent="0.35">
      <c r="A752" s="55"/>
      <c r="B752" s="55"/>
      <c r="C752" s="49"/>
    </row>
    <row r="753" spans="1:3" s="2" customFormat="1" ht="13.5" thickBot="1" x14ac:dyDescent="0.35">
      <c r="A753" s="55"/>
      <c r="B753" s="55"/>
      <c r="C753" s="49"/>
    </row>
    <row r="754" spans="1:3" s="2" customFormat="1" ht="13.5" thickBot="1" x14ac:dyDescent="0.35">
      <c r="A754" s="55"/>
      <c r="B754" s="55"/>
      <c r="C754" s="49"/>
    </row>
    <row r="755" spans="1:3" s="2" customFormat="1" ht="13.5" thickBot="1" x14ac:dyDescent="0.35">
      <c r="A755" s="55"/>
      <c r="B755" s="55"/>
      <c r="C755" s="49"/>
    </row>
    <row r="756" spans="1:3" s="2" customFormat="1" ht="13.5" thickBot="1" x14ac:dyDescent="0.35">
      <c r="A756" s="55"/>
      <c r="B756" s="55"/>
      <c r="C756" s="49"/>
    </row>
    <row r="757" spans="1:3" s="2" customFormat="1" ht="13.5" thickBot="1" x14ac:dyDescent="0.35">
      <c r="A757" s="55"/>
      <c r="B757" s="55"/>
      <c r="C757" s="49"/>
    </row>
    <row r="758" spans="1:3" s="2" customFormat="1" ht="13.5" thickBot="1" x14ac:dyDescent="0.35">
      <c r="A758" s="55"/>
      <c r="B758" s="55"/>
      <c r="C758" s="49"/>
    </row>
    <row r="759" spans="1:3" s="2" customFormat="1" ht="13.5" thickBot="1" x14ac:dyDescent="0.35">
      <c r="A759" s="55"/>
      <c r="B759" s="55"/>
      <c r="C759" s="49"/>
    </row>
    <row r="760" spans="1:3" s="2" customFormat="1" ht="13.5" thickBot="1" x14ac:dyDescent="0.35">
      <c r="A760" s="55"/>
      <c r="B760" s="55"/>
      <c r="C760" s="49"/>
    </row>
    <row r="761" spans="1:3" s="2" customFormat="1" ht="13.5" thickBot="1" x14ac:dyDescent="0.35">
      <c r="A761" s="55"/>
      <c r="B761" s="55"/>
      <c r="C761" s="49"/>
    </row>
    <row r="762" spans="1:3" s="2" customFormat="1" ht="13.5" thickBot="1" x14ac:dyDescent="0.35">
      <c r="A762" s="55"/>
      <c r="B762" s="55"/>
      <c r="C762" s="49"/>
    </row>
    <row r="763" spans="1:3" s="2" customFormat="1" ht="13.5" thickBot="1" x14ac:dyDescent="0.35">
      <c r="A763" s="55"/>
      <c r="B763" s="55"/>
      <c r="C763" s="49"/>
    </row>
    <row r="764" spans="1:3" s="2" customFormat="1" ht="13.5" thickBot="1" x14ac:dyDescent="0.35">
      <c r="A764" s="55"/>
      <c r="B764" s="55"/>
      <c r="C764" s="49"/>
    </row>
    <row r="765" spans="1:3" s="2" customFormat="1" ht="13.5" thickBot="1" x14ac:dyDescent="0.35">
      <c r="A765" s="55"/>
      <c r="B765" s="55"/>
      <c r="C765" s="49"/>
    </row>
    <row r="766" spans="1:3" s="2" customFormat="1" ht="13.5" thickBot="1" x14ac:dyDescent="0.35">
      <c r="A766" s="55"/>
      <c r="B766" s="55"/>
      <c r="C766" s="49"/>
    </row>
    <row r="767" spans="1:3" s="2" customFormat="1" ht="13.5" thickBot="1" x14ac:dyDescent="0.35">
      <c r="A767" s="55"/>
      <c r="B767" s="55"/>
      <c r="C767" s="49"/>
    </row>
    <row r="768" spans="1:3" s="2" customFormat="1" ht="13.5" thickBot="1" x14ac:dyDescent="0.35">
      <c r="A768" s="55"/>
      <c r="B768" s="55"/>
      <c r="C768" s="49"/>
    </row>
    <row r="769" spans="1:3" s="2" customFormat="1" ht="13.5" thickBot="1" x14ac:dyDescent="0.35">
      <c r="A769" s="55"/>
      <c r="B769" s="55"/>
      <c r="C769" s="49"/>
    </row>
    <row r="770" spans="1:3" s="2" customFormat="1" ht="13.5" thickBot="1" x14ac:dyDescent="0.35">
      <c r="A770" s="55"/>
      <c r="B770" s="55"/>
      <c r="C770" s="49"/>
    </row>
    <row r="771" spans="1:3" s="2" customFormat="1" ht="13.5" thickBot="1" x14ac:dyDescent="0.35">
      <c r="A771" s="55"/>
      <c r="B771" s="55"/>
      <c r="C771" s="49"/>
    </row>
    <row r="772" spans="1:3" s="2" customFormat="1" ht="13.5" thickBot="1" x14ac:dyDescent="0.35">
      <c r="A772" s="55"/>
      <c r="B772" s="55"/>
      <c r="C772" s="49"/>
    </row>
    <row r="773" spans="1:3" s="2" customFormat="1" ht="13.5" thickBot="1" x14ac:dyDescent="0.35">
      <c r="A773" s="55"/>
      <c r="B773" s="55"/>
      <c r="C773" s="49"/>
    </row>
    <row r="774" spans="1:3" s="2" customFormat="1" ht="13.5" thickBot="1" x14ac:dyDescent="0.35">
      <c r="A774" s="55"/>
      <c r="B774" s="55"/>
      <c r="C774" s="49"/>
    </row>
    <row r="775" spans="1:3" s="2" customFormat="1" ht="13.5" thickBot="1" x14ac:dyDescent="0.35">
      <c r="A775" s="55"/>
      <c r="B775" s="55"/>
      <c r="C775" s="49"/>
    </row>
    <row r="776" spans="1:3" s="2" customFormat="1" ht="13.5" thickBot="1" x14ac:dyDescent="0.35">
      <c r="A776" s="55"/>
      <c r="B776" s="55"/>
      <c r="C776" s="49"/>
    </row>
    <row r="777" spans="1:3" s="2" customFormat="1" ht="13.5" thickBot="1" x14ac:dyDescent="0.35">
      <c r="A777" s="55"/>
      <c r="B777" s="55"/>
      <c r="C777" s="49"/>
    </row>
    <row r="778" spans="1:3" s="2" customFormat="1" ht="13.5" thickBot="1" x14ac:dyDescent="0.35">
      <c r="A778" s="55"/>
      <c r="B778" s="55"/>
      <c r="C778" s="49"/>
    </row>
    <row r="779" spans="1:3" s="2" customFormat="1" ht="13.5" thickBot="1" x14ac:dyDescent="0.35">
      <c r="A779" s="55"/>
      <c r="B779" s="55"/>
      <c r="C779" s="49"/>
    </row>
    <row r="780" spans="1:3" s="2" customFormat="1" ht="13.5" thickBot="1" x14ac:dyDescent="0.35">
      <c r="A780" s="55"/>
      <c r="B780" s="55"/>
      <c r="C780" s="49"/>
    </row>
    <row r="781" spans="1:3" s="2" customFormat="1" ht="13.5" thickBot="1" x14ac:dyDescent="0.35">
      <c r="A781" s="55"/>
      <c r="B781" s="55"/>
      <c r="C781" s="49"/>
    </row>
    <row r="782" spans="1:3" s="2" customFormat="1" ht="13.5" thickBot="1" x14ac:dyDescent="0.35">
      <c r="A782" s="55"/>
      <c r="B782" s="55"/>
      <c r="C782" s="49"/>
    </row>
    <row r="783" spans="1:3" s="2" customFormat="1" ht="13.5" thickBot="1" x14ac:dyDescent="0.35">
      <c r="A783" s="55"/>
      <c r="B783" s="55"/>
      <c r="C783" s="49"/>
    </row>
    <row r="784" spans="1:3" s="2" customFormat="1" ht="13.5" thickBot="1" x14ac:dyDescent="0.35">
      <c r="A784" s="55"/>
      <c r="B784" s="55"/>
      <c r="C784" s="49"/>
    </row>
    <row r="785" spans="1:3" s="2" customFormat="1" ht="13.5" thickBot="1" x14ac:dyDescent="0.35">
      <c r="A785" s="55"/>
      <c r="B785" s="55"/>
      <c r="C785" s="49"/>
    </row>
    <row r="786" spans="1:3" s="2" customFormat="1" ht="13.5" thickBot="1" x14ac:dyDescent="0.35">
      <c r="A786" s="55"/>
      <c r="B786" s="55"/>
      <c r="C786" s="49"/>
    </row>
    <row r="787" spans="1:3" s="2" customFormat="1" ht="13.5" thickBot="1" x14ac:dyDescent="0.35">
      <c r="A787" s="55"/>
      <c r="B787" s="55"/>
      <c r="C787" s="49"/>
    </row>
    <row r="788" spans="1:3" s="2" customFormat="1" ht="13.5" thickBot="1" x14ac:dyDescent="0.35">
      <c r="A788" s="55"/>
      <c r="B788" s="55"/>
      <c r="C788" s="49"/>
    </row>
    <row r="789" spans="1:3" s="2" customFormat="1" ht="13.5" thickBot="1" x14ac:dyDescent="0.35">
      <c r="A789" s="55"/>
      <c r="B789" s="55"/>
      <c r="C789" s="49"/>
    </row>
    <row r="790" spans="1:3" s="2" customFormat="1" ht="13.5" thickBot="1" x14ac:dyDescent="0.35">
      <c r="A790" s="55"/>
      <c r="B790" s="55"/>
      <c r="C790" s="49"/>
    </row>
    <row r="791" spans="1:3" s="2" customFormat="1" ht="13.5" thickBot="1" x14ac:dyDescent="0.35">
      <c r="A791" s="55"/>
      <c r="B791" s="55"/>
      <c r="C791" s="49"/>
    </row>
    <row r="792" spans="1:3" s="2" customFormat="1" ht="13.5" thickBot="1" x14ac:dyDescent="0.35">
      <c r="A792" s="55"/>
      <c r="B792" s="55"/>
      <c r="C792" s="49"/>
    </row>
    <row r="793" spans="1:3" s="2" customFormat="1" ht="13.5" thickBot="1" x14ac:dyDescent="0.35">
      <c r="A793" s="55"/>
      <c r="B793" s="55"/>
      <c r="C793" s="49"/>
    </row>
    <row r="794" spans="1:3" s="2" customFormat="1" ht="13.5" thickBot="1" x14ac:dyDescent="0.35">
      <c r="A794" s="55"/>
      <c r="B794" s="55"/>
      <c r="C794" s="49"/>
    </row>
    <row r="795" spans="1:3" s="2" customFormat="1" ht="13.5" thickBot="1" x14ac:dyDescent="0.35">
      <c r="A795" s="55"/>
      <c r="B795" s="55"/>
      <c r="C795" s="49"/>
    </row>
    <row r="796" spans="1:3" s="2" customFormat="1" ht="13.5" thickBot="1" x14ac:dyDescent="0.35">
      <c r="A796" s="55"/>
      <c r="B796" s="55"/>
      <c r="C796" s="49"/>
    </row>
    <row r="797" spans="1:3" s="2" customFormat="1" ht="13.5" thickBot="1" x14ac:dyDescent="0.35">
      <c r="A797" s="55"/>
      <c r="B797" s="55"/>
      <c r="C797" s="49"/>
    </row>
    <row r="798" spans="1:3" s="2" customFormat="1" ht="13.5" thickBot="1" x14ac:dyDescent="0.35">
      <c r="A798" s="55"/>
      <c r="B798" s="55"/>
      <c r="C798" s="49"/>
    </row>
    <row r="799" spans="1:3" s="2" customFormat="1" ht="13.5" thickBot="1" x14ac:dyDescent="0.35">
      <c r="A799" s="55"/>
      <c r="B799" s="55"/>
      <c r="C799" s="49"/>
    </row>
    <row r="800" spans="1:3" s="2" customFormat="1" ht="13.5" thickBot="1" x14ac:dyDescent="0.35">
      <c r="A800" s="55"/>
      <c r="B800" s="55"/>
      <c r="C800" s="49"/>
    </row>
    <row r="801" spans="1:3" s="2" customFormat="1" ht="13.5" thickBot="1" x14ac:dyDescent="0.35">
      <c r="A801" s="55"/>
      <c r="B801" s="55"/>
      <c r="C801" s="49"/>
    </row>
    <row r="802" spans="1:3" s="2" customFormat="1" ht="13.5" thickBot="1" x14ac:dyDescent="0.35">
      <c r="A802" s="55"/>
      <c r="B802" s="55"/>
      <c r="C802" s="49"/>
    </row>
    <row r="803" spans="1:3" s="2" customFormat="1" ht="13.5" thickBot="1" x14ac:dyDescent="0.35">
      <c r="A803" s="55"/>
      <c r="B803" s="55"/>
      <c r="C803" s="49"/>
    </row>
    <row r="804" spans="1:3" s="2" customFormat="1" ht="13.5" thickBot="1" x14ac:dyDescent="0.35">
      <c r="A804" s="55"/>
      <c r="B804" s="55"/>
      <c r="C804" s="49"/>
    </row>
    <row r="805" spans="1:3" s="2" customFormat="1" ht="13.5" thickBot="1" x14ac:dyDescent="0.35">
      <c r="A805" s="55"/>
      <c r="B805" s="55"/>
      <c r="C805" s="49"/>
    </row>
    <row r="806" spans="1:3" s="2" customFormat="1" ht="13.5" thickBot="1" x14ac:dyDescent="0.35">
      <c r="A806" s="55"/>
      <c r="B806" s="55"/>
      <c r="C806" s="49"/>
    </row>
    <row r="807" spans="1:3" s="2" customFormat="1" ht="13.5" thickBot="1" x14ac:dyDescent="0.35">
      <c r="A807" s="55"/>
      <c r="B807" s="55"/>
      <c r="C807" s="49"/>
    </row>
    <row r="808" spans="1:3" s="2" customFormat="1" ht="13.5" thickBot="1" x14ac:dyDescent="0.35">
      <c r="A808" s="55"/>
      <c r="B808" s="55"/>
      <c r="C808" s="49"/>
    </row>
    <row r="809" spans="1:3" s="2" customFormat="1" ht="13.5" thickBot="1" x14ac:dyDescent="0.35">
      <c r="A809" s="55"/>
      <c r="B809" s="55"/>
      <c r="C809" s="49"/>
    </row>
    <row r="810" spans="1:3" s="2" customFormat="1" ht="13.5" thickBot="1" x14ac:dyDescent="0.35">
      <c r="A810" s="55"/>
      <c r="B810" s="55"/>
      <c r="C810" s="49"/>
    </row>
    <row r="811" spans="1:3" s="2" customFormat="1" ht="13.5" thickBot="1" x14ac:dyDescent="0.35">
      <c r="A811" s="55"/>
      <c r="B811" s="55"/>
      <c r="C811" s="49"/>
    </row>
    <row r="812" spans="1:3" s="2" customFormat="1" ht="13.5" thickBot="1" x14ac:dyDescent="0.35">
      <c r="A812" s="55"/>
      <c r="B812" s="55"/>
      <c r="C812" s="49"/>
    </row>
    <row r="813" spans="1:3" s="2" customFormat="1" ht="13.5" thickBot="1" x14ac:dyDescent="0.35">
      <c r="A813" s="55"/>
      <c r="B813" s="55"/>
      <c r="C813" s="49"/>
    </row>
    <row r="814" spans="1:3" s="2" customFormat="1" ht="13.5" thickBot="1" x14ac:dyDescent="0.35">
      <c r="A814" s="55"/>
      <c r="B814" s="55"/>
      <c r="C814" s="49"/>
    </row>
    <row r="815" spans="1:3" s="2" customFormat="1" ht="13.5" thickBot="1" x14ac:dyDescent="0.35">
      <c r="A815" s="55"/>
      <c r="B815" s="55"/>
      <c r="C815" s="49"/>
    </row>
    <row r="816" spans="1:3" s="2" customFormat="1" ht="13.5" thickBot="1" x14ac:dyDescent="0.35">
      <c r="A816" s="55"/>
      <c r="B816" s="55"/>
      <c r="C816" s="49"/>
    </row>
    <row r="817" spans="1:3" s="2" customFormat="1" ht="13.5" thickBot="1" x14ac:dyDescent="0.35">
      <c r="A817" s="55"/>
      <c r="B817" s="55"/>
      <c r="C817" s="49"/>
    </row>
    <row r="818" spans="1:3" s="2" customFormat="1" ht="13.5" thickBot="1" x14ac:dyDescent="0.35">
      <c r="A818" s="55"/>
      <c r="B818" s="55"/>
      <c r="C818" s="49"/>
    </row>
    <row r="819" spans="1:3" s="2" customFormat="1" ht="13.5" thickBot="1" x14ac:dyDescent="0.35">
      <c r="A819" s="55"/>
      <c r="B819" s="55"/>
      <c r="C819" s="49"/>
    </row>
    <row r="820" spans="1:3" s="2" customFormat="1" ht="13.5" thickBot="1" x14ac:dyDescent="0.35">
      <c r="A820" s="55"/>
      <c r="B820" s="55"/>
      <c r="C820" s="49"/>
    </row>
    <row r="821" spans="1:3" s="2" customFormat="1" ht="13.5" thickBot="1" x14ac:dyDescent="0.35">
      <c r="A821" s="55"/>
      <c r="B821" s="55"/>
      <c r="C821" s="49"/>
    </row>
    <row r="822" spans="1:3" s="2" customFormat="1" ht="13.5" thickBot="1" x14ac:dyDescent="0.35">
      <c r="A822" s="55"/>
      <c r="B822" s="55"/>
      <c r="C822" s="49"/>
    </row>
    <row r="823" spans="1:3" s="2" customFormat="1" ht="13.5" thickBot="1" x14ac:dyDescent="0.35">
      <c r="A823" s="55"/>
      <c r="B823" s="55"/>
      <c r="C823" s="49"/>
    </row>
    <row r="824" spans="1:3" s="2" customFormat="1" ht="13.5" thickBot="1" x14ac:dyDescent="0.35">
      <c r="A824" s="55"/>
      <c r="B824" s="55"/>
      <c r="C824" s="49"/>
    </row>
    <row r="825" spans="1:3" s="2" customFormat="1" ht="13.5" thickBot="1" x14ac:dyDescent="0.35">
      <c r="A825" s="55"/>
      <c r="B825" s="55"/>
      <c r="C825" s="49"/>
    </row>
    <row r="826" spans="1:3" s="2" customFormat="1" ht="13.5" thickBot="1" x14ac:dyDescent="0.35">
      <c r="A826" s="55"/>
      <c r="B826" s="55"/>
      <c r="C826" s="49"/>
    </row>
    <row r="827" spans="1:3" s="2" customFormat="1" ht="13.5" thickBot="1" x14ac:dyDescent="0.35">
      <c r="A827" s="55"/>
      <c r="B827" s="55"/>
      <c r="C827" s="49"/>
    </row>
    <row r="828" spans="1:3" s="2" customFormat="1" ht="13.5" thickBot="1" x14ac:dyDescent="0.35">
      <c r="A828" s="55"/>
      <c r="B828" s="55"/>
      <c r="C828" s="49"/>
    </row>
    <row r="829" spans="1:3" s="2" customFormat="1" ht="13.5" thickBot="1" x14ac:dyDescent="0.35">
      <c r="A829" s="55"/>
      <c r="B829" s="55"/>
      <c r="C829" s="49"/>
    </row>
    <row r="830" spans="1:3" s="2" customFormat="1" ht="13.5" thickBot="1" x14ac:dyDescent="0.35">
      <c r="A830" s="55"/>
      <c r="B830" s="55"/>
      <c r="C830" s="49"/>
    </row>
    <row r="831" spans="1:3" s="2" customFormat="1" ht="13.5" thickBot="1" x14ac:dyDescent="0.35">
      <c r="A831" s="55"/>
      <c r="B831" s="55"/>
      <c r="C831" s="49"/>
    </row>
    <row r="832" spans="1:3" s="2" customFormat="1" ht="13.5" thickBot="1" x14ac:dyDescent="0.35">
      <c r="A832" s="55"/>
      <c r="B832" s="55"/>
      <c r="C832" s="49"/>
    </row>
    <row r="833" spans="1:3" s="2" customFormat="1" ht="13.5" thickBot="1" x14ac:dyDescent="0.35">
      <c r="A833" s="55"/>
      <c r="B833" s="55"/>
      <c r="C833" s="49"/>
    </row>
    <row r="834" spans="1:3" s="2" customFormat="1" ht="13.5" thickBot="1" x14ac:dyDescent="0.35">
      <c r="A834" s="55"/>
      <c r="B834" s="55"/>
      <c r="C834" s="49"/>
    </row>
    <row r="835" spans="1:3" s="2" customFormat="1" ht="13.5" thickBot="1" x14ac:dyDescent="0.35">
      <c r="A835" s="55"/>
      <c r="B835" s="55"/>
      <c r="C835" s="49"/>
    </row>
    <row r="836" spans="1:3" s="2" customFormat="1" thickBot="1" x14ac:dyDescent="0.4">
      <c r="A836" s="56"/>
      <c r="B836" s="55"/>
      <c r="C836" s="49"/>
    </row>
  </sheetData>
  <sheetProtection algorithmName="SHA-512" hashValue="XrGz361vH9V9E1O/5Rw9Q/QdIgiyJi2C/jzG68qBM5pVR1YKrNF7RDFLP3wTjK4Sd2ugtaJ6j1IUWROIbeEH9Q==" saltValue="xFqsqW/K4wmjDZpeOPQ4fQ==" spinCount="100000" sheet="1" objects="1" scenarios="1"/>
  <mergeCells count="1">
    <mergeCell ref="A1:C1"/>
  </mergeCells>
  <dataValidations disablePrompts="1" count="1">
    <dataValidation type="list" allowBlank="1" showInputMessage="1" showErrorMessage="1" sqref="D14" xr:uid="{00000000-0002-0000-04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Capa</vt:lpstr>
      <vt:lpstr>Instruções Capa </vt:lpstr>
      <vt:lpstr>Mapa de despesas</vt:lpstr>
      <vt:lpstr>Instruções Mapa</vt:lpstr>
      <vt:lpstr>Listas</vt:lpstr>
      <vt:lpstr>Capa!Área_de_Impressão</vt:lpstr>
      <vt:lpstr>'Mapa de despesas'!Área_de_Impressão</vt:lpstr>
      <vt:lpstr>'Mapa de despesas'!Títulos_de_Impressão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Miguel</dc:creator>
  <cp:lastModifiedBy>Isabel Antas</cp:lastModifiedBy>
  <cp:revision/>
  <cp:lastPrinted>2020-04-16T23:03:44Z</cp:lastPrinted>
  <dcterms:created xsi:type="dcterms:W3CDTF">2016-08-24T14:16:44Z</dcterms:created>
  <dcterms:modified xsi:type="dcterms:W3CDTF">2024-04-18T16:30:23Z</dcterms:modified>
</cp:coreProperties>
</file>